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<sst xmlns="http://schemas.openxmlformats.org/spreadsheetml/2006/main" count="35" uniqueCount="33">
  <si>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Student Sponsor Partners</t>
  </si>
  <si>
    <t>Attachment II.A</t>
  </si>
  <si>
    <t>Budget</t>
  </si>
  <si>
    <t>FY 2007</t>
  </si>
  <si>
    <t>OPERATING REVENUE</t>
  </si>
  <si>
    <t xml:space="preserve">  Spring/Summer Benefit</t>
  </si>
  <si>
    <t xml:space="preserve">  Founder's Dinner </t>
  </si>
  <si>
    <t>OPERATING EXPENSES</t>
  </si>
  <si>
    <t xml:space="preserve">Tuition </t>
  </si>
  <si>
    <t>Summer Readiness Tuition</t>
  </si>
  <si>
    <t>Personnel Expenses</t>
  </si>
  <si>
    <t xml:space="preserve">  Salaries, Payroll Taxes, Benefits</t>
  </si>
  <si>
    <t>Other Expenses</t>
  </si>
  <si>
    <t xml:space="preserve">  Founder's Dinner</t>
  </si>
  <si>
    <t xml:space="preserve">  Rent</t>
  </si>
  <si>
    <t xml:space="preserve">  Variable Operating Expenses</t>
  </si>
  <si>
    <t xml:space="preserve">  Program Expenses</t>
  </si>
  <si>
    <t xml:space="preserve">  Sponsor Recruitment</t>
  </si>
  <si>
    <t xml:space="preserve">  Marketing</t>
  </si>
  <si>
    <t>Total Operating Expenses</t>
  </si>
  <si>
    <t>TOTAL OP. SURPLUS/DEFICIT</t>
  </si>
  <si>
    <t>FY 2008</t>
  </si>
  <si>
    <t xml:space="preserve">Net Sponsor Contributions </t>
  </si>
  <si>
    <t xml:space="preserve">Total Non-Sponsor </t>
  </si>
  <si>
    <t xml:space="preserve">  Foundation Support</t>
  </si>
  <si>
    <t xml:space="preserve">  Corporate Support</t>
  </si>
  <si>
    <t xml:space="preserve">  Non-Sponsor Individual</t>
  </si>
  <si>
    <t>Interest Income on Op. Account</t>
  </si>
  <si>
    <t xml:space="preserve">  Other Fixed Operating Expenses</t>
  </si>
  <si>
    <t>(which is included in the audited statements as revenue)</t>
  </si>
  <si>
    <r>
      <t>Total Operating Revenue</t>
    </r>
    <r>
      <rPr>
        <b/>
        <vertAlign val="superscript"/>
        <sz val="10"/>
        <rFont val="Book Antiqua"/>
        <family val="1"/>
      </rPr>
      <t xml:space="preserve"> (1)</t>
    </r>
  </si>
  <si>
    <t>Budgets for FY 2007 and FY 2008</t>
  </si>
  <si>
    <r>
      <t xml:space="preserve">(1) </t>
    </r>
    <r>
      <rPr>
        <i/>
        <sz val="9"/>
        <rFont val="Book Antiqua"/>
        <family val="1"/>
      </rPr>
      <t xml:space="preserve">Revenues do not include unrealized and realized gain/loss on investment portfolio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</si>
</sst>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8">
    <font>
      <sz val="10"/>
      <name val="Arial"/>
      <family val="0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i/>
      <sz val="9"/>
      <name val="Book Antiqua"/>
      <family val="1"/>
    </font>
    <font>
      <b/>
      <vertAlign val="superscript"/>
      <sz val="10"/>
      <name val="Book Antiqua"/>
      <family val="1"/>
    </font>
    <font>
      <i/>
      <vertAlign val="superscript"/>
      <sz val="9"/>
      <name val="Book Antiqua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11.140625" style="2" customWidth="1"/>
    <col min="2" max="3" width="9.140625" style="2" customWidth="1"/>
    <col min="4" max="4" width="9.8515625" style="3" bestFit="1" customWidth="1"/>
    <col min="5" max="5" width="3.7109375" style="2" customWidth="1"/>
    <col min="6" max="6" width="9.8515625" style="2" bestFit="1" customWidth="1"/>
    <col min="7" max="16384" width="9.140625" style="2" customWidth="1"/>
  </cols>
  <sheetData>
    <row r="1" ht="16.5">
      <c r="A1" s="1" t="s">
        <v>0</v>
      </c>
    </row>
    <row r="2" ht="16.5">
      <c r="A2" s="1" t="s">
        <v>1</v>
      </c>
    </row>
    <row r="3" ht="16.5">
      <c r="A3" s="1" t="s">
        <v>31</v>
      </c>
    </row>
    <row r="6" spans="4:6" ht="15">
      <c r="D6" s="4" t="s">
        <v>3</v>
      </c>
      <c r="F6" s="4" t="s">
        <v>21</v>
      </c>
    </row>
    <row r="7" spans="4:6" ht="15">
      <c r="D7" s="5" t="s">
        <v>2</v>
      </c>
      <c r="F7" s="5" t="s">
        <v>2</v>
      </c>
    </row>
    <row r="8" spans="1:6" ht="15">
      <c r="A8" s="8" t="s">
        <v>4</v>
      </c>
      <c r="F8" s="6"/>
    </row>
    <row r="9" spans="1:6" ht="13.5">
      <c r="A9" s="2" t="s">
        <v>22</v>
      </c>
      <c r="D9" s="3">
        <v>4673755</v>
      </c>
      <c r="F9" s="3">
        <v>5258531</v>
      </c>
    </row>
    <row r="10" spans="1:6" ht="13.5">
      <c r="A10" s="2" t="s">
        <v>23</v>
      </c>
      <c r="D10" s="3">
        <v>3395000</v>
      </c>
      <c r="F10" s="3">
        <f>SUM(F11:F15)</f>
        <v>3390000</v>
      </c>
    </row>
    <row r="11" spans="1:6" ht="15">
      <c r="A11" s="11" t="s">
        <v>24</v>
      </c>
      <c r="B11" s="12"/>
      <c r="C11" s="12"/>
      <c r="D11" s="13">
        <v>1150000</v>
      </c>
      <c r="E11" s="12"/>
      <c r="F11" s="14">
        <v>1100000</v>
      </c>
    </row>
    <row r="12" spans="1:6" ht="15">
      <c r="A12" s="15" t="s">
        <v>25</v>
      </c>
      <c r="B12" s="16"/>
      <c r="C12" s="16"/>
      <c r="D12" s="17">
        <v>425000</v>
      </c>
      <c r="E12" s="16"/>
      <c r="F12" s="18">
        <v>425000</v>
      </c>
    </row>
    <row r="13" spans="1:6" ht="15">
      <c r="A13" s="15" t="s">
        <v>26</v>
      </c>
      <c r="B13" s="16"/>
      <c r="C13" s="16"/>
      <c r="D13" s="17">
        <v>425000</v>
      </c>
      <c r="E13" s="16"/>
      <c r="F13" s="18">
        <v>450000</v>
      </c>
    </row>
    <row r="14" spans="1:6" ht="15">
      <c r="A14" s="15" t="s">
        <v>5</v>
      </c>
      <c r="B14" s="16"/>
      <c r="C14" s="16"/>
      <c r="D14" s="17">
        <v>95000</v>
      </c>
      <c r="E14" s="16"/>
      <c r="F14" s="18">
        <v>115000</v>
      </c>
    </row>
    <row r="15" spans="1:6" ht="15">
      <c r="A15" s="19" t="s">
        <v>6</v>
      </c>
      <c r="B15" s="20"/>
      <c r="C15" s="20"/>
      <c r="D15" s="21">
        <v>1300000</v>
      </c>
      <c r="E15" s="20"/>
      <c r="F15" s="22">
        <v>1300000</v>
      </c>
    </row>
    <row r="16" spans="1:6" ht="13.5">
      <c r="A16" s="2" t="s">
        <v>27</v>
      </c>
      <c r="D16" s="3">
        <v>5000</v>
      </c>
      <c r="F16" s="7">
        <v>15000</v>
      </c>
    </row>
    <row r="17" spans="1:6" ht="16.5">
      <c r="A17" s="8" t="s">
        <v>30</v>
      </c>
      <c r="D17" s="10">
        <v>8073755</v>
      </c>
      <c r="F17" s="6">
        <f>SUM(F9+F10+F16)</f>
        <v>8663531</v>
      </c>
    </row>
    <row r="18" ht="13.5">
      <c r="F18" s="3"/>
    </row>
    <row r="19" spans="1:6" ht="15">
      <c r="A19" s="8" t="s">
        <v>7</v>
      </c>
      <c r="F19" s="6"/>
    </row>
    <row r="20" spans="1:6" ht="13.5">
      <c r="A20" s="2" t="s">
        <v>8</v>
      </c>
      <c r="D20" s="3">
        <v>6179454</v>
      </c>
      <c r="F20" s="3">
        <v>6666622</v>
      </c>
    </row>
    <row r="21" spans="1:6" ht="13.5">
      <c r="A21" s="2" t="s">
        <v>9</v>
      </c>
      <c r="D21" s="3">
        <v>86000</v>
      </c>
      <c r="F21" s="3">
        <v>80000</v>
      </c>
    </row>
    <row r="22" ht="13.5">
      <c r="A22" s="2" t="s">
        <v>10</v>
      </c>
    </row>
    <row r="23" spans="1:6" ht="13.5">
      <c r="A23" s="2" t="s">
        <v>11</v>
      </c>
      <c r="D23" s="3">
        <v>727885.1320000001</v>
      </c>
      <c r="F23" s="3">
        <v>1038632</v>
      </c>
    </row>
    <row r="24" ht="13.5">
      <c r="A24" s="2" t="s">
        <v>12</v>
      </c>
    </row>
    <row r="25" spans="1:6" ht="13.5">
      <c r="A25" s="2" t="s">
        <v>13</v>
      </c>
      <c r="D25" s="3">
        <v>270000</v>
      </c>
      <c r="F25" s="3">
        <v>270000</v>
      </c>
    </row>
    <row r="26" spans="1:6" ht="13.5">
      <c r="A26" s="2" t="s">
        <v>5</v>
      </c>
      <c r="D26" s="3">
        <v>60000</v>
      </c>
      <c r="F26" s="3">
        <v>60000</v>
      </c>
    </row>
    <row r="27" spans="1:6" ht="13.5">
      <c r="A27" s="2" t="s">
        <v>14</v>
      </c>
      <c r="D27" s="3">
        <v>132000</v>
      </c>
      <c r="F27" s="3">
        <v>145231.05450000003</v>
      </c>
    </row>
    <row r="28" spans="1:6" ht="13.5">
      <c r="A28" s="2" t="s">
        <v>28</v>
      </c>
      <c r="D28" s="3">
        <v>13886</v>
      </c>
      <c r="F28" s="3">
        <v>11281.437</v>
      </c>
    </row>
    <row r="29" spans="1:6" ht="13.5">
      <c r="A29" s="2" t="s">
        <v>15</v>
      </c>
      <c r="D29" s="3">
        <v>110000</v>
      </c>
      <c r="F29" s="3">
        <v>90000</v>
      </c>
    </row>
    <row r="30" spans="1:6" ht="13.5">
      <c r="A30" s="2" t="s">
        <v>16</v>
      </c>
      <c r="D30" s="3">
        <v>80000</v>
      </c>
      <c r="F30" s="3">
        <v>80762.329</v>
      </c>
    </row>
    <row r="31" spans="1:6" ht="13.5">
      <c r="A31" s="2" t="s">
        <v>17</v>
      </c>
      <c r="D31" s="3">
        <v>25000</v>
      </c>
      <c r="F31" s="3">
        <v>59000</v>
      </c>
    </row>
    <row r="32" spans="1:6" ht="13.5">
      <c r="A32" s="2" t="s">
        <v>18</v>
      </c>
      <c r="D32" s="3">
        <v>5000</v>
      </c>
      <c r="F32" s="7">
        <v>5000</v>
      </c>
    </row>
    <row r="33" spans="1:6" ht="15">
      <c r="A33" s="8" t="s">
        <v>19</v>
      </c>
      <c r="D33" s="10">
        <v>7689225.132</v>
      </c>
      <c r="F33" s="6">
        <f>SUM(F20:F32)</f>
        <v>8506528.8205</v>
      </c>
    </row>
    <row r="35" spans="1:6" ht="15">
      <c r="A35" s="8" t="s">
        <v>20</v>
      </c>
      <c r="D35" s="6">
        <v>384529.8679999998</v>
      </c>
      <c r="E35" s="8"/>
      <c r="F35" s="6">
        <f>SUM(F17-F33)</f>
        <v>157002.17950000055</v>
      </c>
    </row>
    <row r="39" ht="15.75">
      <c r="A39" s="23" t="s">
        <v>32</v>
      </c>
    </row>
    <row r="40" ht="15">
      <c r="A40" s="9" t="s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AQG</dc:creator>
  <cp:keywords/>
  <dc:description/>
  <cp:lastModifiedBy>AQG</cp:lastModifiedBy>
  <dcterms:created xsi:type="dcterms:W3CDTF">2007-10-15T14:07:32Z</dcterms:created>
  <dcterms:modified xsi:type="dcterms:W3CDTF">2007-10-15T14:33:08Z</dcterms:modified>
  <cp:category/>
  <cp:version/>
  <cp:contentType/>
  <cp:contentStatus/>
</cp:coreProperties>
</file>