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92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'Sheet1'!$A$1:$D$31</definedName>
  </definedNames>
  <calcPr fullCalcOnLoad="1"/>
</workbook>
</file>

<file path=xl/sharedStrings.xml><?xml version="1.0" encoding="utf-8"?>
<sst xmlns="http://schemas.openxmlformats.org/spreadsheetml/2006/main" count="28" uniqueCount="23">
  <si>
    <t>percentage of total grants in that time period</t>
  </si>
  <si>
    <t>in-kind</t>
  </si>
  <si>
    <t>Number of grants</t>
  </si>
  <si>
    <t xml:space="preserve">  % of total</t>
  </si>
  <si>
    <t>Funding Partner</t>
  </si>
  <si>
    <t>Boeing Foundation</t>
  </si>
  <si>
    <t>Western Union Foundation</t>
  </si>
  <si>
    <t>IDP recipients received goat, vet supplies, and specialized training</t>
  </si>
  <si>
    <t>Menlo Park Presbyterian Church</t>
  </si>
  <si>
    <t>funded by the following foundations or partners, and is not typical of VEF's core program.</t>
  </si>
  <si>
    <t xml:space="preserve">Providing in-kind materials in lieu of cash grants has been specifically part of donor-directed grants for projects </t>
  </si>
  <si>
    <t>total number of grants</t>
  </si>
  <si>
    <t>total number of grants (estimated)</t>
  </si>
  <si>
    <t>Recent In-kind Grants: Village Enterprise Fund</t>
  </si>
  <si>
    <t>Total number of grants, FY2008-2010 (est.)</t>
  </si>
  <si>
    <t>In-kind grants as a percentage of total # of grants</t>
  </si>
  <si>
    <t>recipients received KickStart pumps and specialized training</t>
  </si>
  <si>
    <t>recipients to receive KickStart pumps and specialized training</t>
  </si>
  <si>
    <t>Total number of in-kind grants, FY2008-2010</t>
  </si>
  <si>
    <r>
      <t xml:space="preserve">foot-powered irrigation pumps in Tanzania   </t>
    </r>
    <r>
      <rPr>
        <b/>
        <i/>
        <sz val="10"/>
        <rFont val="Arial"/>
        <family val="2"/>
      </rPr>
      <t>FY08</t>
    </r>
  </si>
  <si>
    <r>
      <t xml:space="preserve">goats for people in  Internally Displaced Person  (IDP) camps in Uganda   </t>
    </r>
    <r>
      <rPr>
        <b/>
        <i/>
        <sz val="10"/>
        <rFont val="Arial"/>
        <family val="2"/>
      </rPr>
      <t>FY09</t>
    </r>
  </si>
  <si>
    <r>
      <t xml:space="preserve">foot-powered irrigation pumps in Kenya    </t>
    </r>
    <r>
      <rPr>
        <b/>
        <i/>
        <sz val="10"/>
        <rFont val="Arial"/>
        <family val="2"/>
      </rPr>
      <t xml:space="preserve"> FY10</t>
    </r>
  </si>
  <si>
    <t xml:space="preserve"> 11/9/09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</si>
</sst>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10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workbookViewId="0" topLeftCell="A1">
      <selection activeCell="A3" sqref="A3"/>
    </sheetView>
  </sheetViews>
  <sheetFormatPr defaultColWidth="9.140625" defaultRowHeight="12.75"/>
  <cols>
    <col min="1" max="1" width="42.8515625" style="0" customWidth="1"/>
    <col min="2" max="2" width="17.57421875" style="0" customWidth="1"/>
    <col min="3" max="3" width="10.57421875" style="1" customWidth="1"/>
    <col min="4" max="4" width="55.00390625" style="0" customWidth="1"/>
  </cols>
  <sheetData>
    <row r="1" ht="18">
      <c r="A1" s="9" t="s">
        <v>13</v>
      </c>
    </row>
    <row r="2" ht="18">
      <c r="A2" s="9"/>
    </row>
    <row r="3" ht="12.75">
      <c r="A3" s="3" t="s">
        <v>22</v>
      </c>
    </row>
    <row r="4" ht="12.75">
      <c r="A4" s="2"/>
    </row>
    <row r="5" ht="12.75">
      <c r="A5" s="4" t="s">
        <v>10</v>
      </c>
    </row>
    <row r="6" ht="12.75">
      <c r="A6" s="4" t="s">
        <v>9</v>
      </c>
    </row>
    <row r="8" spans="1:3" s="2" customFormat="1" ht="12.75">
      <c r="A8" s="6" t="s">
        <v>4</v>
      </c>
      <c r="B8" s="6" t="s">
        <v>2</v>
      </c>
      <c r="C8" s="7" t="s">
        <v>3</v>
      </c>
    </row>
    <row r="10" ht="12.75">
      <c r="A10" s="2" t="s">
        <v>8</v>
      </c>
    </row>
    <row r="11" ht="12.75">
      <c r="A11" s="3" t="s">
        <v>19</v>
      </c>
    </row>
    <row r="12" spans="1:4" ht="12.75">
      <c r="A12" t="s">
        <v>1</v>
      </c>
      <c r="B12">
        <v>66</v>
      </c>
      <c r="D12" t="s">
        <v>16</v>
      </c>
    </row>
    <row r="13" spans="1:4" ht="12.75">
      <c r="A13" t="s">
        <v>11</v>
      </c>
      <c r="B13" s="5">
        <v>2840</v>
      </c>
      <c r="C13" s="1">
        <f>B12/B13</f>
        <v>0.02323943661971831</v>
      </c>
      <c r="D13" t="s">
        <v>0</v>
      </c>
    </row>
    <row r="16" ht="12.75">
      <c r="A16" s="2" t="s">
        <v>6</v>
      </c>
    </row>
    <row r="17" ht="12.75">
      <c r="A17" s="3" t="s">
        <v>20</v>
      </c>
    </row>
    <row r="18" spans="1:4" ht="12.75">
      <c r="A18" t="s">
        <v>1</v>
      </c>
      <c r="B18">
        <v>40</v>
      </c>
      <c r="D18" t="s">
        <v>7</v>
      </c>
    </row>
    <row r="19" spans="1:4" ht="12.75">
      <c r="A19" t="s">
        <v>11</v>
      </c>
      <c r="B19" s="5">
        <v>2006</v>
      </c>
      <c r="C19" s="1">
        <f>B18/B19</f>
        <v>0.019940179461615155</v>
      </c>
      <c r="D19" t="s">
        <v>0</v>
      </c>
    </row>
    <row r="20" ht="12.75">
      <c r="B20" s="5"/>
    </row>
    <row r="22" ht="12.75">
      <c r="A22" s="2" t="s">
        <v>5</v>
      </c>
    </row>
    <row r="23" ht="12.75">
      <c r="A23" s="3" t="s">
        <v>21</v>
      </c>
    </row>
    <row r="24" spans="1:4" ht="12.75">
      <c r="A24" t="s">
        <v>1</v>
      </c>
      <c r="B24">
        <v>140</v>
      </c>
      <c r="D24" t="s">
        <v>17</v>
      </c>
    </row>
    <row r="25" spans="1:4" ht="12.75">
      <c r="A25" t="s">
        <v>12</v>
      </c>
      <c r="B25" s="5">
        <v>2000</v>
      </c>
      <c r="C25" s="1">
        <f>B24/B25</f>
        <v>0.07</v>
      </c>
      <c r="D25" t="s">
        <v>0</v>
      </c>
    </row>
    <row r="28" spans="1:3" s="4" customFormat="1" ht="12.75">
      <c r="A28" s="4" t="s">
        <v>18</v>
      </c>
      <c r="B28" s="4">
        <f>B12+B18+B24</f>
        <v>246</v>
      </c>
      <c r="C28" s="8"/>
    </row>
    <row r="29" spans="1:2" ht="12.75">
      <c r="A29" t="s">
        <v>14</v>
      </c>
      <c r="B29" s="5">
        <f>B13+B19+B25</f>
        <v>6846</v>
      </c>
    </row>
    <row r="30" spans="1:2" ht="12.75">
      <c r="A30" t="s">
        <v>15</v>
      </c>
      <c r="B30" s="1">
        <f>B28/B29</f>
        <v>0.03593339176161262</v>
      </c>
    </row>
    <row r="35" ht="12.75">
      <c r="A35" s="1"/>
    </row>
    <row r="36" ht="12.75">
      <c r="A36" s="1"/>
    </row>
  </sheetData>
  <printOptions/>
  <pageMargins left="0.75" right="0.75" top="1" bottom="1" header="0.5" footer="0.5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Nixon</dc:creator>
  <cp:keywords/>
  <dc:description/>
  <cp:lastModifiedBy>Jennifer Nixon</cp:lastModifiedBy>
  <cp:lastPrinted>2009-11-10T18:27:43Z</cp:lastPrinted>
  <dcterms:created xsi:type="dcterms:W3CDTF">2009-11-05T22:10:23Z</dcterms:created>
  <dcterms:modified xsi:type="dcterms:W3CDTF">2010-02-17T01:46:42Z</dcterms:modified>
  <cp:category/>
  <cp:version/>
  <cp:contentType/>
  <cp:contentStatus/>
</cp:coreProperties>
</file>