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filterPrivacy="1" showInkAnnotation="0" autoCompressPictures="0"/>
  <bookViews>
    <workbookView xWindow="0" yWindow="0" windowWidth="25600" windowHeight="16060" tabRatio="500"/>
  </bookViews>
  <sheets>
    <sheet name="2014 Summary" sheetId="1" r:id="rId1"/>
  </sheets>
  <externalReferences>
    <externalReference r:id="rId2"/>
    <externalReference r:id="rId3"/>
    <externalReference r:id="rId4"/>
  </externalReferences>
  <definedNames>
    <definedName name="accountsave">[1]Sheet2!$D$38:$D$42</definedName>
    <definedName name="adfas">#REF!</definedName>
    <definedName name="agree">[1]Sheet2!$F$38:$F$42</definedName>
    <definedName name="area">[1]Sheet2!$F$59:$F$62</definedName>
    <definedName name="asdfasd">#REF!</definedName>
    <definedName name="becomeanagent">[1]Sheet2!$C$3:$C$11</definedName>
    <definedName name="biggestmonthlyexpense">[1]Sheet2!$A$29:$A$41</definedName>
    <definedName name="boughtproduct">[1]Sheet2!$I$11:$I$15</definedName>
    <definedName name="branch">[1]Sheet2!$D$57:$D$62</definedName>
    <definedName name="businessexperience2">[1]Sheet2!$C$22:$C$29</definedName>
    <definedName name="bwaise">[2]Bwaise!$B$4:$N$108</definedName>
    <definedName name="_xlnm.Criteria">#REF!</definedName>
    <definedName name="DataTable">#REF!</definedName>
    <definedName name="EDUCATIONLEVEL">[1]Sheet2!$D$23:$D$28</definedName>
    <definedName name="gender">[1]Sheet2!$C$57:$C$58</definedName>
    <definedName name="groupmember">[3]Sheet2!$B$29:$B$38</definedName>
    <definedName name="hearaboutus">[1]Sheet2!$A$3:$A$11</definedName>
    <definedName name="hqdata">[2]HQ!$B$4:$M$108</definedName>
    <definedName name="incomesource">[1]Sheet2!$H$20:$H$29</definedName>
    <definedName name="itemowned">[1]Sheet2!$C$31:$C$36</definedName>
    <definedName name="loan">[1]Sheet2!$F$31:$F$36</definedName>
    <definedName name="mafubria">[2]Mafubira!$B$4:$O$108</definedName>
    <definedName name="marriage">[1]Sheet2!$F$23:$F$26</definedName>
    <definedName name="member">[1]Sheet2!$A$16:$A$25</definedName>
    <definedName name="mpigi">[2]Mpigi!$B$4:$N$108</definedName>
    <definedName name="nsangi">[2]Nsangi!$B$4:$O$108</definedName>
    <definedName name="otherexperience">[1]Sheet2!$C$16:$C$20</definedName>
    <definedName name="PROFIT">[1]Sheet2!$C$45:$C$54</definedName>
    <definedName name="recommend">[1]Sheet2!$E$3:$E$4</definedName>
    <definedName name="RENT">[1]Sheet2!$D$31:$D$32</definedName>
    <definedName name="sellproducts">[1]Sheet2!$I$3:$I$8</definedName>
    <definedName name="status">[1]Sheet2!$G$37:$G$42</definedName>
    <definedName name="textlanguage">[1]Sheet2!$D$16:$D$19</definedName>
    <definedName name="tula">[2]Tula!$B$4:$P$108</definedName>
    <definedName name="whyrecommendind">[1]Sheet2!$G$3:$G$17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11" i="1"/>
  <c r="O11" i="1"/>
  <c r="N12" i="1"/>
  <c r="O12" i="1"/>
</calcChain>
</file>

<file path=xl/sharedStrings.xml><?xml version="1.0" encoding="utf-8"?>
<sst xmlns="http://schemas.openxmlformats.org/spreadsheetml/2006/main" count="11" uniqueCount="11">
  <si>
    <t>*Note, introduction of 10-pack ORS product in April</t>
  </si>
  <si>
    <t>TOTAL ORS Units Sold</t>
  </si>
  <si>
    <t>TOTAL ACT Units Sold</t>
  </si>
  <si>
    <t>Monthly Avg Units Sold</t>
  </si>
  <si>
    <t>YTD Total</t>
  </si>
  <si>
    <t>Delivery Kits Sold as % of Deliveries</t>
  </si>
  <si>
    <t>Delivery Kits Sold as % of new registrations</t>
  </si>
  <si>
    <t>ORS Sales as % of Treatment numbers</t>
  </si>
  <si>
    <t>ACT Sales as % of Treatment numbers (weighted)</t>
  </si>
  <si>
    <t>YTD Average</t>
  </si>
  <si>
    <t>2014 YTD Summary: Products vs. Treatments, LG 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</si>
</sst>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;\-&quot;$&quot;#,##0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_ [$€]\ * #,##0.00_ ;_ [$€]\ * \-#,##0.00_ ;_ [$€]\ * &quot;-&quot;??_ ;_ @_ "/>
    <numFmt numFmtId="169" formatCode="0_)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1"/>
      <color indexed="8"/>
      <name val="Calibri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Verdan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etica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Geneva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9"/>
      <name val="Helvetica"/>
    </font>
    <font>
      <b/>
      <sz val="11"/>
      <color indexed="8"/>
      <name val="Calibri"/>
      <family val="2"/>
    </font>
    <font>
      <b/>
      <i/>
      <sz val="9"/>
      <name val="Helvetica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4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14" applyNumberFormat="0" applyAlignment="0" applyProtection="0"/>
    <xf numFmtId="0" fontId="9" fillId="22" borderId="14" applyNumberFormat="0" applyAlignment="0" applyProtection="0"/>
    <xf numFmtId="0" fontId="9" fillId="22" borderId="14" applyNumberFormat="0" applyAlignment="0" applyProtection="0"/>
    <xf numFmtId="0" fontId="9" fillId="22" borderId="14" applyNumberForma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12" fillId="0" borderId="0" applyFont="0" applyFill="0" applyBorder="0" applyAlignment="0" applyProtection="0"/>
    <xf numFmtId="164" fontId="1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169" fontId="16" fillId="0" borderId="16" applyNumberFormat="0" applyFill="0" applyBorder="0" applyProtection="0">
      <alignment horizontal="left"/>
    </xf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9" borderId="14" applyNumberFormat="0" applyAlignment="0" applyProtection="0"/>
    <xf numFmtId="0" fontId="21" fillId="9" borderId="14" applyNumberFormat="0" applyAlignment="0" applyProtection="0"/>
    <xf numFmtId="0" fontId="21" fillId="9" borderId="14" applyNumberFormat="0" applyAlignment="0" applyProtection="0"/>
    <xf numFmtId="0" fontId="21" fillId="9" borderId="14" applyNumberFormat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0"/>
    <xf numFmtId="0" fontId="24" fillId="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2" fillId="0" borderId="0"/>
    <xf numFmtId="0" fontId="6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3" fillId="0" borderId="0"/>
    <xf numFmtId="0" fontId="12" fillId="25" borderId="21" applyNumberFormat="0" applyFont="0" applyAlignment="0" applyProtection="0"/>
    <xf numFmtId="0" fontId="12" fillId="25" borderId="21" applyNumberFormat="0" applyFont="0" applyAlignment="0" applyProtection="0"/>
    <xf numFmtId="0" fontId="12" fillId="25" borderId="21" applyNumberFormat="0" applyFont="0" applyAlignment="0" applyProtection="0"/>
    <xf numFmtId="0" fontId="12" fillId="25" borderId="21" applyNumberFormat="0" applyFont="0" applyAlignment="0" applyProtection="0"/>
    <xf numFmtId="0" fontId="26" fillId="22" borderId="22" applyNumberFormat="0" applyAlignment="0" applyProtection="0"/>
    <xf numFmtId="0" fontId="26" fillId="22" borderId="22" applyNumberFormat="0" applyAlignment="0" applyProtection="0"/>
    <xf numFmtId="0" fontId="26" fillId="22" borderId="22" applyNumberFormat="0" applyAlignment="0" applyProtection="0"/>
    <xf numFmtId="0" fontId="26" fillId="22" borderId="22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9" fontId="28" fillId="0" borderId="16" applyNumberFormat="0" applyFill="0" applyBorder="0" applyProtection="0">
      <alignment horizontal="left"/>
    </xf>
    <xf numFmtId="0" fontId="27" fillId="0" borderId="0" applyNumberFormat="0" applyFill="0" applyBorder="0" applyAlignment="0" applyProtection="0"/>
    <xf numFmtId="169" fontId="28" fillId="0" borderId="16" applyNumberFormat="0" applyFill="0" applyBorder="0" applyProtection="0">
      <alignment horizontal="right"/>
    </xf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169" fontId="30" fillId="0" borderId="0" applyNumberFormat="0" applyFill="0" applyBorder="0" applyAlignment="0" applyProtection="0">
      <alignment horizontal="left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166" fontId="4" fillId="3" borderId="1" xfId="0" applyNumberFormat="1" applyFont="1" applyFill="1" applyBorder="1"/>
    <xf numFmtId="166" fontId="4" fillId="3" borderId="1" xfId="1" applyNumberFormat="1" applyFont="1" applyFill="1" applyBorder="1"/>
    <xf numFmtId="166" fontId="0" fillId="3" borderId="2" xfId="1" applyNumberFormat="1" applyFont="1" applyFill="1" applyBorder="1"/>
    <xf numFmtId="0" fontId="4" fillId="3" borderId="3" xfId="0" applyFont="1" applyFill="1" applyBorder="1"/>
    <xf numFmtId="166" fontId="4" fillId="3" borderId="4" xfId="0" applyNumberFormat="1" applyFont="1" applyFill="1" applyBorder="1"/>
    <xf numFmtId="166" fontId="4" fillId="3" borderId="4" xfId="1" applyNumberFormat="1" applyFont="1" applyFill="1" applyBorder="1"/>
    <xf numFmtId="166" fontId="0" fillId="3" borderId="5" xfId="1" applyNumberFormat="1" applyFont="1" applyFill="1" applyBorder="1"/>
    <xf numFmtId="0" fontId="4" fillId="3" borderId="6" xfId="0" applyFont="1" applyFill="1" applyBorder="1"/>
    <xf numFmtId="0" fontId="4" fillId="0" borderId="0" xfId="0" applyFont="1"/>
    <xf numFmtId="167" fontId="0" fillId="0" borderId="7" xfId="0" applyNumberFormat="1" applyBorder="1"/>
    <xf numFmtId="167" fontId="0" fillId="0" borderId="8" xfId="2" applyNumberFormat="1" applyFont="1" applyBorder="1"/>
    <xf numFmtId="0" fontId="0" fillId="0" borderId="7" xfId="0" applyBorder="1"/>
    <xf numFmtId="167" fontId="0" fillId="0" borderId="9" xfId="0" applyNumberFormat="1" applyBorder="1"/>
    <xf numFmtId="167" fontId="0" fillId="0" borderId="0" xfId="2" applyNumberFormat="1" applyFont="1" applyBorder="1"/>
    <xf numFmtId="0" fontId="0" fillId="0" borderId="9" xfId="0" applyBorder="1"/>
    <xf numFmtId="0" fontId="4" fillId="0" borderId="10" xfId="0" applyFont="1" applyBorder="1"/>
    <xf numFmtId="17" fontId="4" fillId="0" borderId="11" xfId="0" applyNumberFormat="1" applyFont="1" applyBorder="1"/>
    <xf numFmtId="17" fontId="4" fillId="0" borderId="12" xfId="0" applyNumberFormat="1" applyFont="1" applyBorder="1"/>
    <xf numFmtId="0" fontId="0" fillId="0" borderId="13" xfId="0" applyBorder="1"/>
    <xf numFmtId="0" fontId="5" fillId="0" borderId="0" xfId="0" applyFont="1"/>
  </cellXfs>
  <cellStyles count="31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- 20%" xfId="21"/>
    <cellStyle name="Accent1 - 20% 2" xfId="22"/>
    <cellStyle name="Accent1 - 40%" xfId="23"/>
    <cellStyle name="Accent1 - 40% 2" xfId="24"/>
    <cellStyle name="Accent1 - 60%" xfId="25"/>
    <cellStyle name="Accent1 10" xfId="26"/>
    <cellStyle name="Accent1 11" xfId="27"/>
    <cellStyle name="Accent1 12" xfId="28"/>
    <cellStyle name="Accent1 13" xfId="29"/>
    <cellStyle name="Accent1 14" xfId="30"/>
    <cellStyle name="Accent1 15" xfId="31"/>
    <cellStyle name="Accent1 16" xfId="32"/>
    <cellStyle name="Accent1 17" xfId="33"/>
    <cellStyle name="Accent1 18" xfId="34"/>
    <cellStyle name="Accent1 19" xfId="35"/>
    <cellStyle name="Accent1 2" xfId="36"/>
    <cellStyle name="Accent1 20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1 9" xfId="44"/>
    <cellStyle name="Accent2 - 20%" xfId="45"/>
    <cellStyle name="Accent2 - 20% 2" xfId="46"/>
    <cellStyle name="Accent2 - 40%" xfId="47"/>
    <cellStyle name="Accent2 - 40% 2" xfId="48"/>
    <cellStyle name="Accent2 - 60%" xfId="49"/>
    <cellStyle name="Accent2 10" xfId="50"/>
    <cellStyle name="Accent2 11" xfId="51"/>
    <cellStyle name="Accent2 12" xfId="52"/>
    <cellStyle name="Accent2 13" xfId="53"/>
    <cellStyle name="Accent2 14" xfId="54"/>
    <cellStyle name="Accent2 15" xfId="55"/>
    <cellStyle name="Accent2 16" xfId="56"/>
    <cellStyle name="Accent2 17" xfId="57"/>
    <cellStyle name="Accent2 18" xfId="58"/>
    <cellStyle name="Accent2 19" xfId="59"/>
    <cellStyle name="Accent2 2" xfId="60"/>
    <cellStyle name="Accent2 20" xfId="61"/>
    <cellStyle name="Accent2 3" xfId="62"/>
    <cellStyle name="Accent2 4" xfId="63"/>
    <cellStyle name="Accent2 5" xfId="64"/>
    <cellStyle name="Accent2 6" xfId="65"/>
    <cellStyle name="Accent2 7" xfId="66"/>
    <cellStyle name="Accent2 8" xfId="67"/>
    <cellStyle name="Accent2 9" xfId="68"/>
    <cellStyle name="Accent3 - 20%" xfId="69"/>
    <cellStyle name="Accent3 - 20% 2" xfId="70"/>
    <cellStyle name="Accent3 - 40%" xfId="71"/>
    <cellStyle name="Accent3 - 40% 2" xfId="72"/>
    <cellStyle name="Accent3 - 60%" xfId="73"/>
    <cellStyle name="Accent3 10" xfId="74"/>
    <cellStyle name="Accent3 11" xfId="75"/>
    <cellStyle name="Accent3 12" xfId="76"/>
    <cellStyle name="Accent3 13" xfId="77"/>
    <cellStyle name="Accent3 14" xfId="78"/>
    <cellStyle name="Accent3 15" xfId="79"/>
    <cellStyle name="Accent3 16" xfId="80"/>
    <cellStyle name="Accent3 17" xfId="81"/>
    <cellStyle name="Accent3 18" xfId="82"/>
    <cellStyle name="Accent3 19" xfId="83"/>
    <cellStyle name="Accent3 2" xfId="84"/>
    <cellStyle name="Accent3 20" xfId="85"/>
    <cellStyle name="Accent3 3" xfId="86"/>
    <cellStyle name="Accent3 4" xfId="87"/>
    <cellStyle name="Accent3 5" xfId="88"/>
    <cellStyle name="Accent3 6" xfId="89"/>
    <cellStyle name="Accent3 7" xfId="90"/>
    <cellStyle name="Accent3 8" xfId="91"/>
    <cellStyle name="Accent3 9" xfId="92"/>
    <cellStyle name="Accent4 - 20%" xfId="93"/>
    <cellStyle name="Accent4 - 20% 2" xfId="94"/>
    <cellStyle name="Accent4 - 40%" xfId="95"/>
    <cellStyle name="Accent4 - 40% 2" xfId="96"/>
    <cellStyle name="Accent4 - 60%" xfId="97"/>
    <cellStyle name="Accent4 10" xfId="98"/>
    <cellStyle name="Accent4 11" xfId="99"/>
    <cellStyle name="Accent4 12" xfId="100"/>
    <cellStyle name="Accent4 13" xfId="101"/>
    <cellStyle name="Accent4 14" xfId="102"/>
    <cellStyle name="Accent4 15" xfId="103"/>
    <cellStyle name="Accent4 16" xfId="104"/>
    <cellStyle name="Accent4 17" xfId="105"/>
    <cellStyle name="Accent4 18" xfId="106"/>
    <cellStyle name="Accent4 19" xfId="107"/>
    <cellStyle name="Accent4 2" xfId="108"/>
    <cellStyle name="Accent4 20" xfId="109"/>
    <cellStyle name="Accent4 3" xfId="110"/>
    <cellStyle name="Accent4 4" xfId="111"/>
    <cellStyle name="Accent4 5" xfId="112"/>
    <cellStyle name="Accent4 6" xfId="113"/>
    <cellStyle name="Accent4 7" xfId="114"/>
    <cellStyle name="Accent4 8" xfId="115"/>
    <cellStyle name="Accent4 9" xfId="116"/>
    <cellStyle name="Accent5 - 20%" xfId="117"/>
    <cellStyle name="Accent5 - 20% 2" xfId="118"/>
    <cellStyle name="Accent5 - 40%" xfId="119"/>
    <cellStyle name="Accent5 - 40% 2" xfId="120"/>
    <cellStyle name="Accent5 - 60%" xfId="121"/>
    <cellStyle name="Accent5 10" xfId="122"/>
    <cellStyle name="Accent5 11" xfId="123"/>
    <cellStyle name="Accent5 12" xfId="124"/>
    <cellStyle name="Accent5 13" xfId="125"/>
    <cellStyle name="Accent5 14" xfId="126"/>
    <cellStyle name="Accent5 15" xfId="127"/>
    <cellStyle name="Accent5 16" xfId="128"/>
    <cellStyle name="Accent5 17" xfId="129"/>
    <cellStyle name="Accent5 18" xfId="130"/>
    <cellStyle name="Accent5 19" xfId="131"/>
    <cellStyle name="Accent5 2" xfId="132"/>
    <cellStyle name="Accent5 20" xfId="133"/>
    <cellStyle name="Accent5 3" xfId="134"/>
    <cellStyle name="Accent5 4" xfId="135"/>
    <cellStyle name="Accent5 5" xfId="136"/>
    <cellStyle name="Accent5 6" xfId="137"/>
    <cellStyle name="Accent5 7" xfId="138"/>
    <cellStyle name="Accent5 8" xfId="139"/>
    <cellStyle name="Accent5 9" xfId="140"/>
    <cellStyle name="Accent6 - 20%" xfId="141"/>
    <cellStyle name="Accent6 - 20% 2" xfId="142"/>
    <cellStyle name="Accent6 - 40%" xfId="143"/>
    <cellStyle name="Accent6 - 40% 2" xfId="144"/>
    <cellStyle name="Accent6 - 60%" xfId="145"/>
    <cellStyle name="Accent6 10" xfId="146"/>
    <cellStyle name="Accent6 11" xfId="147"/>
    <cellStyle name="Accent6 12" xfId="148"/>
    <cellStyle name="Accent6 13" xfId="149"/>
    <cellStyle name="Accent6 14" xfId="150"/>
    <cellStyle name="Accent6 15" xfId="151"/>
    <cellStyle name="Accent6 16" xfId="152"/>
    <cellStyle name="Accent6 17" xfId="153"/>
    <cellStyle name="Accent6 18" xfId="154"/>
    <cellStyle name="Accent6 19" xfId="155"/>
    <cellStyle name="Accent6 2" xfId="156"/>
    <cellStyle name="Accent6 20" xfId="157"/>
    <cellStyle name="Accent6 3" xfId="158"/>
    <cellStyle name="Accent6 4" xfId="159"/>
    <cellStyle name="Accent6 5" xfId="160"/>
    <cellStyle name="Accent6 6" xfId="161"/>
    <cellStyle name="Accent6 7" xfId="162"/>
    <cellStyle name="Accent6 8" xfId="163"/>
    <cellStyle name="Accent6 9" xfId="164"/>
    <cellStyle name="Bad 2" xfId="165"/>
    <cellStyle name="Bad 3" xfId="166"/>
    <cellStyle name="Bad 4" xfId="167"/>
    <cellStyle name="Bad 5" xfId="168"/>
    <cellStyle name="Calculation 2" xfId="169"/>
    <cellStyle name="Calculation 3" xfId="170"/>
    <cellStyle name="Calculation 4" xfId="171"/>
    <cellStyle name="Calculation 5" xfId="172"/>
    <cellStyle name="Check Cell 2" xfId="173"/>
    <cellStyle name="Check Cell 3" xfId="174"/>
    <cellStyle name="Check Cell 4" xfId="175"/>
    <cellStyle name="Check Cell 5" xfId="176"/>
    <cellStyle name="Comma" xfId="1" builtinId="3"/>
    <cellStyle name="Comma 10" xfId="177"/>
    <cellStyle name="Comma 11" xfId="178"/>
    <cellStyle name="Comma 13" xfId="179"/>
    <cellStyle name="Comma 2" xfId="180"/>
    <cellStyle name="Comma 2 2" xfId="181"/>
    <cellStyle name="Comma 2 3" xfId="182"/>
    <cellStyle name="Comma 3" xfId="183"/>
    <cellStyle name="Comma 3 2" xfId="184"/>
    <cellStyle name="Comma 3 2 2 2" xfId="185"/>
    <cellStyle name="Comma 3 3" xfId="186"/>
    <cellStyle name="Comma 32" xfId="187"/>
    <cellStyle name="Comma 4" xfId="188"/>
    <cellStyle name="Comma 5" xfId="189"/>
    <cellStyle name="Comma 6" xfId="190"/>
    <cellStyle name="Comma 7" xfId="191"/>
    <cellStyle name="Comma 8" xfId="192"/>
    <cellStyle name="Comma 9" xfId="193"/>
    <cellStyle name="Comma0" xfId="194"/>
    <cellStyle name="Currency 2" xfId="195"/>
    <cellStyle name="Currency 3" xfId="196"/>
    <cellStyle name="Currency 4" xfId="197"/>
    <cellStyle name="Currency 5" xfId="198"/>
    <cellStyle name="Currency 5 2" xfId="199"/>
    <cellStyle name="Currency 6" xfId="200"/>
    <cellStyle name="Currency 7" xfId="201"/>
    <cellStyle name="Currency 8" xfId="202"/>
    <cellStyle name="Currency0" xfId="203"/>
    <cellStyle name="Date" xfId="204"/>
    <cellStyle name="Euro" xfId="205"/>
    <cellStyle name="Explanatory Text 2" xfId="206"/>
    <cellStyle name="Explanatory Text 3" xfId="207"/>
    <cellStyle name="Explanatory Text 4" xfId="208"/>
    <cellStyle name="Explanatory Text 5" xfId="209"/>
    <cellStyle name="Fixed" xfId="210"/>
    <cellStyle name="Followed Hyperlink" xfId="311" builtinId="9" hidden="1"/>
    <cellStyle name="Followed Hyperlink" xfId="313" builtinId="9" hidden="1"/>
    <cellStyle name="Good 2" xfId="211"/>
    <cellStyle name="Good 3" xfId="212"/>
    <cellStyle name="Good 4" xfId="213"/>
    <cellStyle name="Good 5" xfId="214"/>
    <cellStyle name="Heading" xfId="215"/>
    <cellStyle name="Heading 1 2" xfId="216"/>
    <cellStyle name="Heading 1 3" xfId="217"/>
    <cellStyle name="Heading 1 4" xfId="218"/>
    <cellStyle name="Heading 1 5" xfId="219"/>
    <cellStyle name="Heading 2 2" xfId="220"/>
    <cellStyle name="Heading 2 3" xfId="221"/>
    <cellStyle name="Heading 2 4" xfId="222"/>
    <cellStyle name="Heading 2 5" xfId="223"/>
    <cellStyle name="Heading 3 2" xfId="224"/>
    <cellStyle name="Heading 3 3" xfId="225"/>
    <cellStyle name="Heading 3 4" xfId="226"/>
    <cellStyle name="Heading 3 5" xfId="227"/>
    <cellStyle name="Heading 4 2" xfId="228"/>
    <cellStyle name="Heading 4 3" xfId="229"/>
    <cellStyle name="Heading 4 4" xfId="230"/>
    <cellStyle name="Heading 4 5" xfId="231"/>
    <cellStyle name="Hyperlink" xfId="310" builtinId="8" hidden="1"/>
    <cellStyle name="Hyperlink" xfId="312" builtinId="8" hidden="1"/>
    <cellStyle name="Hyperlink 2" xfId="232"/>
    <cellStyle name="Input 2" xfId="233"/>
    <cellStyle name="Input 3" xfId="234"/>
    <cellStyle name="Input 4" xfId="235"/>
    <cellStyle name="Input 5" xfId="236"/>
    <cellStyle name="Linked Cell 2" xfId="237"/>
    <cellStyle name="Linked Cell 3" xfId="238"/>
    <cellStyle name="Linked Cell 4" xfId="239"/>
    <cellStyle name="Linked Cell 5" xfId="24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41"/>
    <cellStyle name="Neutral 2" xfId="242"/>
    <cellStyle name="Neutral 3" xfId="243"/>
    <cellStyle name="Neutral 4" xfId="244"/>
    <cellStyle name="Neutral 5" xfId="245"/>
    <cellStyle name="Normal" xfId="0" builtinId="0"/>
    <cellStyle name="Normal 10" xfId="246"/>
    <cellStyle name="Normal 10 2" xfId="247"/>
    <cellStyle name="Normal 11" xfId="248"/>
    <cellStyle name="Normal 12" xfId="249"/>
    <cellStyle name="Normal 13" xfId="250"/>
    <cellStyle name="Normal 14" xfId="251"/>
    <cellStyle name="Normal 15" xfId="252"/>
    <cellStyle name="Normal 16" xfId="253"/>
    <cellStyle name="Normal 17" xfId="254"/>
    <cellStyle name="Normal 2" xfId="255"/>
    <cellStyle name="Normal 2 10" xfId="256"/>
    <cellStyle name="Normal 2 2" xfId="257"/>
    <cellStyle name="Normal 2 2 2" xfId="258"/>
    <cellStyle name="Normal 2 3" xfId="259"/>
    <cellStyle name="Normal 2 6" xfId="260"/>
    <cellStyle name="Normal 2 9" xfId="261"/>
    <cellStyle name="Normal 3" xfId="262"/>
    <cellStyle name="Normal 3 2" xfId="263"/>
    <cellStyle name="Normal 3 3" xfId="264"/>
    <cellStyle name="Normal 3 4" xfId="265"/>
    <cellStyle name="Normal 4" xfId="266"/>
    <cellStyle name="Normal 4 2" xfId="267"/>
    <cellStyle name="Normal 5" xfId="268"/>
    <cellStyle name="Normal 5 2" xfId="269"/>
    <cellStyle name="Normal 6" xfId="270"/>
    <cellStyle name="Normal 6 2" xfId="271"/>
    <cellStyle name="Normal 6 3" xfId="272"/>
    <cellStyle name="Normal 7" xfId="273"/>
    <cellStyle name="Normal 8" xfId="274"/>
    <cellStyle name="Normal 8 2" xfId="275"/>
    <cellStyle name="Normal 9" xfId="276"/>
    <cellStyle name="Note 2" xfId="277"/>
    <cellStyle name="Note 3" xfId="278"/>
    <cellStyle name="Note 4" xfId="279"/>
    <cellStyle name="Note 5" xfId="280"/>
    <cellStyle name="Output 2" xfId="281"/>
    <cellStyle name="Output 3" xfId="282"/>
    <cellStyle name="Output 4" xfId="283"/>
    <cellStyle name="Output 5" xfId="284"/>
    <cellStyle name="Percent" xfId="2" builtinId="5"/>
    <cellStyle name="Percent 2" xfId="285"/>
    <cellStyle name="Percent 2 2" xfId="286"/>
    <cellStyle name="Percent 2 9" xfId="287"/>
    <cellStyle name="Percent 3" xfId="288"/>
    <cellStyle name="Percent 3 2" xfId="289"/>
    <cellStyle name="Percent 4" xfId="290"/>
    <cellStyle name="Percent 5" xfId="291"/>
    <cellStyle name="Percent 5 2" xfId="292"/>
    <cellStyle name="Percent 6" xfId="293"/>
    <cellStyle name="Percent 7" xfId="294"/>
    <cellStyle name="Percent 8" xfId="295"/>
    <cellStyle name="Percent 9" xfId="296"/>
    <cellStyle name="Sheet Title" xfId="297"/>
    <cellStyle name="Stub" xfId="298"/>
    <cellStyle name="Title 2" xfId="299"/>
    <cellStyle name="Top" xfId="300"/>
    <cellStyle name="Total 2" xfId="301"/>
    <cellStyle name="Total 3" xfId="302"/>
    <cellStyle name="Total 4" xfId="303"/>
    <cellStyle name="Total 5" xfId="304"/>
    <cellStyle name="Totals" xfId="305"/>
    <cellStyle name="Warning Text 2" xfId="306"/>
    <cellStyle name="Warning Text 3" xfId="307"/>
    <cellStyle name="Warning Text 4" xfId="308"/>
    <cellStyle name="Warning Text 5" xfId="30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speicher/Documents/CHP/Database/Complete%20Mar%202013/LG%20agent%20database%20Mar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speicher/Library/Caches/TemporaryItems/Outlook%20Temp/LG%20Monthly%20Branch%20Inventory%20Tracking%20Report%20September%2030%202011%20draft%20v3%20AH%20cop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jit%20Basu/AppData/Local/Microsoft/Windows/Temporary%20Internet%20Files/Content.IE5/RECF9T5D/agent%20database%20tem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3">
          <cell r="A3" t="str">
            <v>current living goods agent</v>
          </cell>
          <cell r="C3" t="str">
            <v>Earn money</v>
          </cell>
          <cell r="E3" t="str">
            <v xml:space="preserve">yes </v>
          </cell>
          <cell r="G3" t="str">
            <v>free health training</v>
          </cell>
          <cell r="I3" t="str">
            <v>my home</v>
          </cell>
        </row>
        <row r="4">
          <cell r="A4" t="str">
            <v>family</v>
          </cell>
          <cell r="C4" t="str">
            <v xml:space="preserve">serve my community </v>
          </cell>
          <cell r="E4" t="str">
            <v>no</v>
          </cell>
          <cell r="G4" t="str">
            <v>branded uniform-t-shirt,cap,bag,signage</v>
          </cell>
          <cell r="I4" t="str">
            <v>my shop</v>
          </cell>
        </row>
        <row r="5">
          <cell r="A5" t="str">
            <v>friend</v>
          </cell>
          <cell r="C5" t="str">
            <v>learn health issues</v>
          </cell>
          <cell r="G5" t="str">
            <v>access to cheap products</v>
          </cell>
          <cell r="I5" t="str">
            <v>family member or friend's shop</v>
          </cell>
        </row>
        <row r="6">
          <cell r="A6" t="str">
            <v>co-worker</v>
          </cell>
          <cell r="C6" t="str">
            <v>learn business skills</v>
          </cell>
          <cell r="G6" t="str">
            <v>opportunity to sell high qaulity products</v>
          </cell>
          <cell r="I6" t="str">
            <v>drug shop</v>
          </cell>
        </row>
        <row r="7">
          <cell r="A7" t="str">
            <v>local council leader</v>
          </cell>
          <cell r="C7" t="str">
            <v xml:space="preserve">use my earlier experience in health care </v>
          </cell>
          <cell r="G7" t="str">
            <v>to meet new friends</v>
          </cell>
          <cell r="I7" t="str">
            <v>through mobile phone</v>
          </cell>
        </row>
        <row r="8">
          <cell r="A8" t="str">
            <v>church/mosque</v>
          </cell>
          <cell r="C8" t="str">
            <v xml:space="preserve">improve my status in the community </v>
          </cell>
          <cell r="G8" t="str">
            <v xml:space="preserve">opportunity to improve health of community </v>
          </cell>
          <cell r="I8" t="str">
            <v>other(specify)</v>
          </cell>
        </row>
        <row r="9">
          <cell r="A9" t="str">
            <v>radio</v>
          </cell>
          <cell r="C9" t="str">
            <v xml:space="preserve">gain access to cheap products </v>
          </cell>
          <cell r="G9" t="str">
            <v>monthly trainings</v>
          </cell>
        </row>
        <row r="10">
          <cell r="A10" t="str">
            <v>poster</v>
          </cell>
          <cell r="C10" t="str">
            <v xml:space="preserve">gain access to high quality products </v>
          </cell>
          <cell r="G10" t="str">
            <v>earn status in your community</v>
          </cell>
        </row>
        <row r="11">
          <cell r="A11" t="str">
            <v>other(specify)</v>
          </cell>
          <cell r="C11" t="str">
            <v xml:space="preserve">gain access to innovative new products </v>
          </cell>
          <cell r="G11" t="str">
            <v>learn business skills</v>
          </cell>
          <cell r="I11" t="str">
            <v>solar lamp</v>
          </cell>
        </row>
        <row r="12">
          <cell r="G12" t="str">
            <v>it was founded by an american businessman</v>
          </cell>
          <cell r="I12" t="str">
            <v>improved cookstove</v>
          </cell>
        </row>
        <row r="13">
          <cell r="G13" t="str">
            <v>coaching and mentoring from living goods staff</v>
          </cell>
          <cell r="I13" t="str">
            <v xml:space="preserve">water filter </v>
          </cell>
        </row>
        <row r="14">
          <cell r="G14" t="str">
            <v>opportunity to earn money</v>
          </cell>
          <cell r="I14" t="str">
            <v>eye glasses</v>
          </cell>
        </row>
        <row r="15">
          <cell r="G15" t="str">
            <v xml:space="preserve">opportunity to sell innovative new products </v>
          </cell>
          <cell r="I15" t="str">
            <v>fortified foods</v>
          </cell>
        </row>
        <row r="16">
          <cell r="A16" t="str">
            <v>health group</v>
          </cell>
          <cell r="C16" t="str">
            <v>None</v>
          </cell>
          <cell r="D16" t="str">
            <v>Luganda</v>
          </cell>
          <cell r="G16" t="str">
            <v>flexible work schedule</v>
          </cell>
        </row>
        <row r="17">
          <cell r="A17" t="str">
            <v>credit/finance/savings group</v>
          </cell>
          <cell r="C17" t="str">
            <v>Nurse</v>
          </cell>
          <cell r="D17" t="str">
            <v>English</v>
          </cell>
          <cell r="G17" t="str">
            <v>other(specify)</v>
          </cell>
        </row>
        <row r="18">
          <cell r="A18" t="str">
            <v>farmer's cooperative or association</v>
          </cell>
          <cell r="C18" t="str">
            <v>VHT</v>
          </cell>
          <cell r="D18" t="str">
            <v xml:space="preserve">Luganda and English </v>
          </cell>
        </row>
        <row r="19">
          <cell r="A19" t="str">
            <v>business or craft association</v>
          </cell>
          <cell r="C19" t="str">
            <v>Midwife</v>
          </cell>
          <cell r="D19" t="str">
            <v>other(specify)</v>
          </cell>
        </row>
        <row r="20">
          <cell r="A20" t="str">
            <v>church or religious group</v>
          </cell>
          <cell r="C20" t="str">
            <v>other health program(specify)</v>
          </cell>
          <cell r="H20" t="str">
            <v>Not applicable-no income</v>
          </cell>
        </row>
        <row r="21">
          <cell r="A21" t="str">
            <v>political group</v>
          </cell>
          <cell r="H21" t="str">
            <v>Living goods</v>
          </cell>
        </row>
        <row r="22">
          <cell r="A22" t="str">
            <v>women's group</v>
          </cell>
          <cell r="C22" t="str">
            <v>None</v>
          </cell>
          <cell r="H22" t="str">
            <v>Shop/duka</v>
          </cell>
        </row>
        <row r="23">
          <cell r="A23" t="str">
            <v>local council</v>
          </cell>
          <cell r="C23" t="str">
            <v>shop/duka</v>
          </cell>
          <cell r="D23" t="str">
            <v>P1-P4</v>
          </cell>
          <cell r="F23" t="str">
            <v>Single</v>
          </cell>
          <cell r="H23" t="str">
            <v>Farming / digging</v>
          </cell>
        </row>
        <row r="24">
          <cell r="A24" t="str">
            <v>youth group</v>
          </cell>
          <cell r="C24" t="str">
            <v>farming/digging</v>
          </cell>
          <cell r="D24" t="str">
            <v>P5-P7</v>
          </cell>
          <cell r="F24" t="str">
            <v>Married</v>
          </cell>
          <cell r="H24" t="str">
            <v>Teaching</v>
          </cell>
        </row>
        <row r="25">
          <cell r="A25" t="str">
            <v xml:space="preserve">other(specify </v>
          </cell>
          <cell r="C25" t="str">
            <v>teaching</v>
          </cell>
          <cell r="D25" t="str">
            <v>S1-S4</v>
          </cell>
          <cell r="F25" t="str">
            <v>Divorced</v>
          </cell>
          <cell r="H25" t="str">
            <v>Tailor</v>
          </cell>
        </row>
        <row r="26">
          <cell r="C26" t="str">
            <v>tailor</v>
          </cell>
          <cell r="D26" t="str">
            <v>S5-S6</v>
          </cell>
          <cell r="F26" t="str">
            <v>Widowed</v>
          </cell>
          <cell r="H26" t="str">
            <v>Raising cows/pigs/chickens</v>
          </cell>
        </row>
        <row r="27">
          <cell r="C27" t="str">
            <v>raising cows/pigs/chickens</v>
          </cell>
          <cell r="D27" t="str">
            <v>Diploma</v>
          </cell>
          <cell r="H27" t="str">
            <v>Cooking</v>
          </cell>
        </row>
        <row r="28">
          <cell r="C28" t="str">
            <v>cooking</v>
          </cell>
          <cell r="D28" t="str">
            <v>Degree</v>
          </cell>
          <cell r="H28" t="str">
            <v>Nurse</v>
          </cell>
        </row>
        <row r="29">
          <cell r="A29" t="str">
            <v>Transport</v>
          </cell>
          <cell r="C29" t="str">
            <v>other(specify)</v>
          </cell>
          <cell r="H29" t="str">
            <v>Other(specify)</v>
          </cell>
        </row>
        <row r="30">
          <cell r="A30" t="str">
            <v>Food</v>
          </cell>
        </row>
        <row r="31">
          <cell r="A31" t="str">
            <v>Water</v>
          </cell>
          <cell r="C31" t="str">
            <v>Refrigerator</v>
          </cell>
          <cell r="D31" t="str">
            <v>Rent</v>
          </cell>
          <cell r="F31" t="str">
            <v>Not applicable-no loan</v>
          </cell>
        </row>
        <row r="32">
          <cell r="A32" t="str">
            <v>Rent</v>
          </cell>
          <cell r="C32" t="str">
            <v>Radio</v>
          </cell>
          <cell r="D32" t="str">
            <v>Own a home</v>
          </cell>
          <cell r="F32" t="str">
            <v>Commercial bank</v>
          </cell>
        </row>
        <row r="33">
          <cell r="A33" t="str">
            <v>Airtime</v>
          </cell>
          <cell r="C33" t="str">
            <v>TV</v>
          </cell>
          <cell r="F33" t="str">
            <v>Microfinance institution</v>
          </cell>
        </row>
        <row r="34">
          <cell r="A34" t="str">
            <v>Remittances</v>
          </cell>
          <cell r="C34" t="str">
            <v>Motorbike</v>
          </cell>
          <cell r="F34" t="str">
            <v>VSLA/ROSCA/SACCO</v>
          </cell>
        </row>
        <row r="35">
          <cell r="A35" t="str">
            <v>Healthcare</v>
          </cell>
          <cell r="C35" t="str">
            <v>Smart phone</v>
          </cell>
          <cell r="F35" t="str">
            <v>Money Lender</v>
          </cell>
        </row>
        <row r="36">
          <cell r="A36" t="str">
            <v>Household products</v>
          </cell>
          <cell r="C36" t="str">
            <v>Propane cookstove</v>
          </cell>
          <cell r="F36" t="str">
            <v>other</v>
          </cell>
        </row>
        <row r="37">
          <cell r="A37" t="str">
            <v>Clothing</v>
          </cell>
          <cell r="G37" t="str">
            <v>Greatly improved</v>
          </cell>
        </row>
        <row r="38">
          <cell r="A38" t="str">
            <v>Transport fuel</v>
          </cell>
          <cell r="D38" t="str">
            <v>Not applicable-no savings account</v>
          </cell>
          <cell r="F38" t="str">
            <v>Strongly Agree</v>
          </cell>
          <cell r="G38" t="str">
            <v xml:space="preserve">Some what Improved </v>
          </cell>
        </row>
        <row r="39">
          <cell r="A39" t="str">
            <v>Electricity</v>
          </cell>
          <cell r="D39" t="str">
            <v>Commercial bank</v>
          </cell>
          <cell r="F39" t="str">
            <v>Agree</v>
          </cell>
          <cell r="G39" t="str">
            <v>stayed the same</v>
          </cell>
        </row>
        <row r="40">
          <cell r="A40" t="str">
            <v>School fees</v>
          </cell>
          <cell r="D40" t="str">
            <v>Microfinance institution</v>
          </cell>
          <cell r="F40" t="str">
            <v>Unsure</v>
          </cell>
          <cell r="G40" t="str">
            <v>Some what decreased</v>
          </cell>
        </row>
        <row r="41">
          <cell r="A41" t="str">
            <v>Other(specify)</v>
          </cell>
          <cell r="D41" t="str">
            <v>VSLA/ROSCA/SACCO</v>
          </cell>
          <cell r="F41" t="str">
            <v>Disagree</v>
          </cell>
          <cell r="G41" t="str">
            <v>Greatly Decreased</v>
          </cell>
        </row>
        <row r="42">
          <cell r="D42" t="str">
            <v>other</v>
          </cell>
          <cell r="F42" t="str">
            <v>Strongly disagree</v>
          </cell>
          <cell r="G42" t="str">
            <v>Don’t know</v>
          </cell>
        </row>
        <row r="45">
          <cell r="C45" t="str">
            <v>Pay health related costs for myself or member of household</v>
          </cell>
        </row>
        <row r="46">
          <cell r="C46" t="str">
            <v>Paid for school fees for children that were not in school before</v>
          </cell>
        </row>
        <row r="47">
          <cell r="C47" t="str">
            <v>Started another business</v>
          </cell>
        </row>
        <row r="48">
          <cell r="C48" t="str">
            <v>Made improvements to my home</v>
          </cell>
        </row>
        <row r="49">
          <cell r="C49" t="str">
            <v>Bought a refrigerator  in my household</v>
          </cell>
        </row>
        <row r="50">
          <cell r="C50" t="str">
            <v>Bought a radio  in my household</v>
          </cell>
        </row>
        <row r="51">
          <cell r="C51" t="str">
            <v>Bought a tv  in my household</v>
          </cell>
        </row>
        <row r="52">
          <cell r="C52" t="str">
            <v xml:space="preserve">Bought a motorbike </v>
          </cell>
        </row>
        <row r="53">
          <cell r="C53" t="str">
            <v>Bought a smartphone in my household</v>
          </cell>
        </row>
        <row r="54">
          <cell r="C54" t="str">
            <v>Bought a propanecookstove in my household</v>
          </cell>
        </row>
        <row r="57">
          <cell r="C57" t="str">
            <v>Male</v>
          </cell>
          <cell r="D57" t="str">
            <v>Tula</v>
          </cell>
        </row>
        <row r="58">
          <cell r="C58" t="str">
            <v>Female</v>
          </cell>
          <cell r="D58" t="str">
            <v>Mafubira</v>
          </cell>
        </row>
        <row r="59">
          <cell r="D59" t="str">
            <v>Nsangi</v>
          </cell>
          <cell r="F59" t="str">
            <v>Urban</v>
          </cell>
        </row>
        <row r="60">
          <cell r="D60" t="str">
            <v>Bwaise</v>
          </cell>
          <cell r="F60" t="str">
            <v>Semi-urban</v>
          </cell>
        </row>
        <row r="61">
          <cell r="D61" t="str">
            <v>Masaka</v>
          </cell>
          <cell r="F61" t="str">
            <v>Rural</v>
          </cell>
        </row>
        <row r="62">
          <cell r="D62" t="str">
            <v>Mpigi</v>
          </cell>
          <cell r="F62" t="str">
            <v>Semi-rural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waise"/>
      <sheetName val="HQ"/>
      <sheetName val="Mafubira"/>
      <sheetName val="Mpigi"/>
      <sheetName val="Nsangi"/>
      <sheetName val="T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29">
          <cell r="B29" t="str">
            <v>credit/finance/savings group</v>
          </cell>
        </row>
        <row r="30">
          <cell r="B30" t="str">
            <v>Farmer's cooperative or association</v>
          </cell>
        </row>
        <row r="31">
          <cell r="B31" t="str">
            <v>Business or craft association</v>
          </cell>
        </row>
        <row r="32">
          <cell r="B32" t="str">
            <v>church or religious group</v>
          </cell>
        </row>
        <row r="33">
          <cell r="B33" t="str">
            <v>Political group</v>
          </cell>
        </row>
        <row r="34">
          <cell r="B34" t="str">
            <v>Women's group</v>
          </cell>
        </row>
        <row r="35">
          <cell r="B35" t="str">
            <v>Health group</v>
          </cell>
        </row>
        <row r="36">
          <cell r="B36" t="str">
            <v>Youth group</v>
          </cell>
        </row>
        <row r="37">
          <cell r="B37" t="str">
            <v>Tribal group</v>
          </cell>
        </row>
        <row r="38">
          <cell r="B38" t="str">
            <v>Other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H8" sqref="H8"/>
    </sheetView>
  </sheetViews>
  <sheetFormatPr baseColWidth="10" defaultRowHeight="14" x14ac:dyDescent="0"/>
  <cols>
    <col min="1" max="1" width="38.5" customWidth="1"/>
    <col min="15" max="15" width="19.1640625" bestFit="1" customWidth="1"/>
  </cols>
  <sheetData>
    <row r="1" spans="1:15" ht="18">
      <c r="A1" s="21" t="s">
        <v>10</v>
      </c>
    </row>
    <row r="3" spans="1:15">
      <c r="A3" s="20"/>
      <c r="B3" s="19">
        <v>41640</v>
      </c>
      <c r="C3" s="18">
        <v>41671</v>
      </c>
      <c r="D3" s="19">
        <v>41699</v>
      </c>
      <c r="E3" s="18">
        <v>41730</v>
      </c>
      <c r="F3" s="19">
        <v>41760</v>
      </c>
      <c r="G3" s="18">
        <v>41791</v>
      </c>
      <c r="H3" s="19">
        <v>41821</v>
      </c>
      <c r="I3" s="18">
        <v>41852</v>
      </c>
      <c r="J3" s="19">
        <v>41883</v>
      </c>
      <c r="K3" s="18">
        <v>41913</v>
      </c>
      <c r="L3" s="19">
        <v>41944</v>
      </c>
      <c r="M3" s="18">
        <v>41974</v>
      </c>
      <c r="N3" s="17" t="s">
        <v>9</v>
      </c>
    </row>
    <row r="4" spans="1:15">
      <c r="A4" s="16" t="s">
        <v>8</v>
      </c>
      <c r="B4" s="15">
        <v>0.82139211130320544</v>
      </c>
      <c r="C4" s="15">
        <v>0.44926324028358988</v>
      </c>
      <c r="D4" s="15">
        <v>0.94831549184436881</v>
      </c>
      <c r="E4" s="15">
        <v>1.1005500022924866</v>
      </c>
      <c r="F4" s="15">
        <v>1.010887583837017</v>
      </c>
      <c r="G4" s="15">
        <v>1.0054128666332258</v>
      </c>
      <c r="H4" s="15">
        <v>1.1268374574968207</v>
      </c>
      <c r="I4" s="15">
        <v>1.2002430254897869</v>
      </c>
      <c r="J4" s="15"/>
      <c r="K4" s="15"/>
      <c r="L4" s="15"/>
      <c r="M4" s="15"/>
      <c r="N4" s="14">
        <f>AVERAGE(B4:L4)</f>
        <v>0.95786272239756265</v>
      </c>
    </row>
    <row r="5" spans="1:15">
      <c r="A5" s="16" t="s">
        <v>7</v>
      </c>
      <c r="B5" s="15">
        <v>0.65916069600818838</v>
      </c>
      <c r="C5" s="15">
        <v>0.51504035216434341</v>
      </c>
      <c r="D5" s="15">
        <v>1.1504211793020458</v>
      </c>
      <c r="E5" s="15">
        <v>1.1109350237717908</v>
      </c>
      <c r="F5" s="15">
        <v>0.48834903321765</v>
      </c>
      <c r="G5" s="15">
        <v>0.526173285198556</v>
      </c>
      <c r="H5" s="15">
        <v>0.54516301443078563</v>
      </c>
      <c r="I5" s="15">
        <v>0.44919786096256686</v>
      </c>
      <c r="J5" s="15"/>
      <c r="K5" s="15"/>
      <c r="L5" s="15"/>
      <c r="M5" s="15"/>
      <c r="N5" s="14">
        <f>AVERAGE(B5:L5)</f>
        <v>0.68055505563199092</v>
      </c>
    </row>
    <row r="6" spans="1:15">
      <c r="A6" s="16" t="s">
        <v>6</v>
      </c>
      <c r="B6" s="15">
        <v>9.6236890808143127E-2</v>
      </c>
      <c r="C6" s="15">
        <v>6.5631929046563189E-2</v>
      </c>
      <c r="D6" s="15">
        <v>0.12198391420911528</v>
      </c>
      <c r="E6" s="15">
        <v>9.1076923076923083E-2</v>
      </c>
      <c r="F6" s="15">
        <v>9.9122354155911196E-2</v>
      </c>
      <c r="G6" s="15">
        <v>6.5729827742520397E-2</v>
      </c>
      <c r="H6" s="15">
        <v>6.4988091187478739E-2</v>
      </c>
      <c r="I6" s="15">
        <v>5.3682222821688698E-2</v>
      </c>
      <c r="J6" s="15"/>
      <c r="K6" s="15"/>
      <c r="L6" s="15"/>
      <c r="M6" s="15"/>
      <c r="N6" s="14">
        <f>AVERAGE(B6:L6)</f>
        <v>8.2306519131042949E-2</v>
      </c>
    </row>
    <row r="7" spans="1:15">
      <c r="A7" s="13" t="s">
        <v>5</v>
      </c>
      <c r="B7" s="12">
        <v>0.22510822510822512</v>
      </c>
      <c r="C7" s="12">
        <v>0.15795090715048027</v>
      </c>
      <c r="D7" s="12">
        <v>0.28751974723538704</v>
      </c>
      <c r="E7" s="12">
        <v>0.18137254901960784</v>
      </c>
      <c r="F7" s="12">
        <v>0.19161676646706588</v>
      </c>
      <c r="G7" s="12">
        <v>0.14720812182741116</v>
      </c>
      <c r="H7" s="12">
        <v>0.15304487179487181</v>
      </c>
      <c r="I7" s="12">
        <v>0.1875589066918002</v>
      </c>
      <c r="J7" s="12"/>
      <c r="K7" s="12"/>
      <c r="L7" s="12"/>
      <c r="M7" s="12"/>
      <c r="N7" s="11">
        <f>AVERAGE(B7:L7)</f>
        <v>0.19142251191185614</v>
      </c>
    </row>
    <row r="10" spans="1:15" ht="15" thickBot="1">
      <c r="N10" s="10" t="s">
        <v>4</v>
      </c>
      <c r="O10" s="10" t="s">
        <v>3</v>
      </c>
    </row>
    <row r="11" spans="1:15">
      <c r="A11" s="9" t="s">
        <v>2</v>
      </c>
      <c r="B11" s="8">
        <v>1230</v>
      </c>
      <c r="C11" s="8">
        <v>770</v>
      </c>
      <c r="D11" s="8">
        <v>1167</v>
      </c>
      <c r="E11" s="8">
        <v>1245</v>
      </c>
      <c r="F11" s="8">
        <v>1375</v>
      </c>
      <c r="G11" s="8">
        <v>1936</v>
      </c>
      <c r="H11" s="8">
        <v>2318</v>
      </c>
      <c r="I11" s="8">
        <v>2753</v>
      </c>
      <c r="J11" s="8"/>
      <c r="K11" s="8"/>
      <c r="L11" s="8"/>
      <c r="M11" s="8"/>
      <c r="N11" s="7">
        <f>SUM(B11:M11)</f>
        <v>12794</v>
      </c>
      <c r="O11" s="6">
        <f>AVERAGE(B11:M11)</f>
        <v>1599.25</v>
      </c>
    </row>
    <row r="12" spans="1:15" ht="15" thickBot="1">
      <c r="A12" s="5" t="s">
        <v>1</v>
      </c>
      <c r="B12" s="4">
        <v>644</v>
      </c>
      <c r="C12" s="4">
        <v>702</v>
      </c>
      <c r="D12" s="4">
        <v>956</v>
      </c>
      <c r="E12" s="4">
        <v>2103</v>
      </c>
      <c r="F12" s="4">
        <v>985</v>
      </c>
      <c r="G12" s="4">
        <v>1166</v>
      </c>
      <c r="H12" s="4">
        <v>1020</v>
      </c>
      <c r="I12" s="4">
        <v>672</v>
      </c>
      <c r="J12" s="4"/>
      <c r="K12" s="4"/>
      <c r="L12" s="4"/>
      <c r="M12" s="4"/>
      <c r="N12" s="3">
        <f>SUM(B12:M12)</f>
        <v>8248</v>
      </c>
      <c r="O12" s="2">
        <f>AVERAGE(B12:M12)</f>
        <v>1031</v>
      </c>
    </row>
    <row r="13" spans="1:15">
      <c r="E13" s="1" t="s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2014-11-13T10:20:29Z</dcterms:created>
  <dcterms:modified xsi:type="dcterms:W3CDTF">2014-12-01T02:40:18Z</dcterms:modified>
</cp:coreProperties>
</file>