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65496" windowWidth="24540" windowHeight="13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<sst xmlns="http://schemas.openxmlformats.org/spreadsheetml/2006/main" count="71" uniqueCount="70">
  <si>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Year-on-year change in sales in May</t>
  </si>
  <si>
    <t>Year-on-year change in sales in July</t>
  </si>
  <si>
    <t>Year-on-year change in sales in August</t>
  </si>
  <si>
    <t>Year-on-year change in sales in September</t>
  </si>
  <si>
    <t>Year-on-year change in sales in June</t>
  </si>
  <si>
    <t>Monthly sales (typed in from TUV India, "Quantity Audit of Low Cost Irrigation Device in Uttar Pradesh," Pgs 12-18)</t>
  </si>
  <si>
    <t>Change in sales (number)</t>
  </si>
  <si>
    <t>% change in Apr-Sept in 2009 over 2010</t>
  </si>
  <si>
    <t>Total sales Apr-Sept 2009</t>
  </si>
  <si>
    <t>Total sales Apr-Sept 2010</t>
  </si>
  <si>
    <t>BULANDSHAHAR</t>
  </si>
  <si>
    <t>ETAH</t>
  </si>
  <si>
    <t>KANNAUJ</t>
  </si>
  <si>
    <t>MAINPURI</t>
  </si>
  <si>
    <t>KANSHIRAMNAGAR</t>
  </si>
  <si>
    <t>ALIGARH</t>
  </si>
  <si>
    <t>BARABAN KI</t>
  </si>
  <si>
    <t>HARDOI</t>
  </si>
  <si>
    <t>SITAPUR</t>
  </si>
  <si>
    <t>UNNAO</t>
  </si>
  <si>
    <t>BADAUN</t>
  </si>
  <si>
    <t>BAREILLY</t>
  </si>
  <si>
    <t>BALRAMP UR</t>
  </si>
  <si>
    <t>FAIZABAD</t>
  </si>
  <si>
    <t>BAHRAICH</t>
  </si>
  <si>
    <t>GONDA</t>
  </si>
  <si>
    <t>SHRAVAS TI</t>
  </si>
  <si>
    <t>DEORIA</t>
  </si>
  <si>
    <t>GORAKHP UR</t>
  </si>
  <si>
    <t>KUSHINA GAR</t>
  </si>
  <si>
    <t>MAHARA JGANJ</t>
  </si>
  <si>
    <t>SANTKABI R NAGAR</t>
  </si>
  <si>
    <t>SIDHART HNAGAR</t>
  </si>
  <si>
    <t>AURAIYA</t>
  </si>
  <si>
    <t>JALAUN</t>
  </si>
  <si>
    <t>JHANSI</t>
  </si>
  <si>
    <t>KANPUR DEHAT</t>
  </si>
  <si>
    <t>LALITPUR</t>
  </si>
  <si>
    <t>LUCKNOW</t>
  </si>
  <si>
    <t>MUZAFFA RNAGAR</t>
  </si>
  <si>
    <t>SAHARAN PUR</t>
  </si>
  <si>
    <t>BIJNOR</t>
  </si>
  <si>
    <t>MEERUT</t>
  </si>
  <si>
    <t>FARRUKH ABAD</t>
  </si>
  <si>
    <t>JP NAGAR</t>
  </si>
  <si>
    <t>MORADA BAD</t>
  </si>
  <si>
    <t>RAMPUR</t>
  </si>
  <si>
    <t>LAKHIMP UR</t>
  </si>
  <si>
    <t>PILIBHIT</t>
  </si>
  <si>
    <t>SAHJAHA NPUR</t>
  </si>
  <si>
    <t>AMBEDK AR NAGAR</t>
  </si>
  <si>
    <t>AZAMGA RH</t>
  </si>
  <si>
    <t>JAUNPUR</t>
  </si>
  <si>
    <t>PRATAPG ARH</t>
  </si>
  <si>
    <t>RAIBARELI</t>
  </si>
  <si>
    <t>SULTANP UR</t>
  </si>
  <si>
    <t>ALLAHABAD</t>
  </si>
  <si>
    <t>BALLIA</t>
  </si>
  <si>
    <t>CHANDAULI</t>
  </si>
  <si>
    <t>GAZIPUR</t>
  </si>
  <si>
    <t>MAU</t>
  </si>
  <si>
    <t>MIRZAPUR</t>
  </si>
  <si>
    <t>SONBHADRA</t>
  </si>
  <si>
    <t>VARANASI</t>
  </si>
  <si>
    <t>BASTI</t>
  </si>
  <si>
    <t>-</t>
  </si>
  <si>
    <t>TIKAMGARH (MP)</t>
  </si>
  <si>
    <t>-</t>
  </si>
  <si>
    <t>TOTAL</t>
  </si>
  <si>
    <t>Year-on-year change in sales in April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</si>
</sst>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0.00%"/>
    <numFmt numFmtId="172" formatCode="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17" fontId="0" fillId="2" borderId="0" xfId="0" applyNumberFormat="1" applyFill="1" applyAlignment="1">
      <alignment wrapText="1"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0" sqref="E70"/>
    </sheetView>
  </sheetViews>
  <sheetFormatPr defaultColWidth="11.00390625" defaultRowHeight="12.75"/>
  <cols>
    <col min="2" max="19" width="6.375" style="0" customWidth="1"/>
    <col min="20" max="20" width="2.625" style="7" customWidth="1"/>
    <col min="22" max="22" width="10.75390625" style="1" customWidth="1"/>
  </cols>
  <sheetData>
    <row r="1" spans="2:26" ht="12.75"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 t="s">
        <v>6</v>
      </c>
      <c r="V1" s="4"/>
      <c r="W1" s="4"/>
      <c r="X1" s="4"/>
      <c r="Y1" s="4"/>
      <c r="Z1" s="4"/>
    </row>
    <row r="2" spans="2:29" s="2" customFormat="1" ht="51.75">
      <c r="B2" s="3">
        <v>38442</v>
      </c>
      <c r="C2" s="3">
        <v>38472</v>
      </c>
      <c r="D2" s="3">
        <v>38503</v>
      </c>
      <c r="E2" s="3">
        <v>38533</v>
      </c>
      <c r="F2" s="3">
        <v>38564</v>
      </c>
      <c r="G2" s="3">
        <v>38595</v>
      </c>
      <c r="H2" s="3">
        <v>38625</v>
      </c>
      <c r="I2" s="3">
        <v>38656</v>
      </c>
      <c r="J2" s="3">
        <v>38686</v>
      </c>
      <c r="K2" s="3">
        <v>38717</v>
      </c>
      <c r="L2" s="3">
        <v>38748</v>
      </c>
      <c r="M2" s="3">
        <v>38776</v>
      </c>
      <c r="N2" s="3">
        <v>38807</v>
      </c>
      <c r="O2" s="3">
        <v>38837</v>
      </c>
      <c r="P2" s="3">
        <v>38868</v>
      </c>
      <c r="Q2" s="3">
        <v>38898</v>
      </c>
      <c r="R2" s="3">
        <v>38929</v>
      </c>
      <c r="S2" s="3">
        <v>38960</v>
      </c>
      <c r="T2" s="6"/>
      <c r="U2" s="2" t="s">
        <v>69</v>
      </c>
      <c r="V2" s="2" t="s">
        <v>0</v>
      </c>
      <c r="W2" s="2" t="s">
        <v>4</v>
      </c>
      <c r="X2" s="2" t="s">
        <v>1</v>
      </c>
      <c r="Y2" s="2" t="s">
        <v>2</v>
      </c>
      <c r="Z2" s="2" t="s">
        <v>3</v>
      </c>
      <c r="AA2" s="2" t="s">
        <v>8</v>
      </c>
      <c r="AB2" s="2" t="s">
        <v>9</v>
      </c>
      <c r="AC2" s="2" t="s">
        <v>7</v>
      </c>
    </row>
    <row r="3" spans="1:26" ht="12.75" hidden="1">
      <c r="A3" t="s">
        <v>15</v>
      </c>
      <c r="B3">
        <v>5</v>
      </c>
      <c r="N3">
        <v>10</v>
      </c>
      <c r="U3">
        <f>N3-B3</f>
        <v>5</v>
      </c>
      <c r="V3">
        <f>O3-C3</f>
        <v>0</v>
      </c>
      <c r="W3">
        <f>P3-D3</f>
        <v>0</v>
      </c>
      <c r="X3">
        <f>Q3-E3</f>
        <v>0</v>
      </c>
      <c r="Y3">
        <f>R3-F3</f>
        <v>0</v>
      </c>
      <c r="Z3">
        <f>S3-G3</f>
        <v>0</v>
      </c>
    </row>
    <row r="4" spans="1:26" ht="12.75" hidden="1">
      <c r="A4" t="s">
        <v>10</v>
      </c>
      <c r="B4">
        <v>10</v>
      </c>
      <c r="N4">
        <v>11</v>
      </c>
      <c r="U4">
        <f>N4-B4</f>
        <v>1</v>
      </c>
      <c r="V4">
        <f>O4-C4</f>
        <v>0</v>
      </c>
      <c r="W4">
        <f>P4-D4</f>
        <v>0</v>
      </c>
      <c r="X4">
        <f>Q4-E4</f>
        <v>0</v>
      </c>
      <c r="Y4">
        <f>R4-F4</f>
        <v>0</v>
      </c>
      <c r="Z4">
        <f>S4-G4</f>
        <v>0</v>
      </c>
    </row>
    <row r="5" spans="1:26" ht="12.75" hidden="1">
      <c r="A5" t="s">
        <v>11</v>
      </c>
      <c r="B5">
        <v>0</v>
      </c>
      <c r="N5">
        <v>11</v>
      </c>
      <c r="U5">
        <f>N5-B5</f>
        <v>11</v>
      </c>
      <c r="V5">
        <f>O5-C5</f>
        <v>0</v>
      </c>
      <c r="W5">
        <f>P5-D5</f>
        <v>0</v>
      </c>
      <c r="X5">
        <f>Q5-E5</f>
        <v>0</v>
      </c>
      <c r="Y5">
        <f>R5-F5</f>
        <v>0</v>
      </c>
      <c r="Z5">
        <f>S5-G5</f>
        <v>0</v>
      </c>
    </row>
    <row r="6" spans="1:26" ht="12.75" hidden="1">
      <c r="A6" t="s">
        <v>12</v>
      </c>
      <c r="B6">
        <v>10</v>
      </c>
      <c r="N6">
        <v>12</v>
      </c>
      <c r="U6">
        <f>N6-B6</f>
        <v>2</v>
      </c>
      <c r="V6">
        <f>O6-C6</f>
        <v>0</v>
      </c>
      <c r="W6">
        <f>P6-D6</f>
        <v>0</v>
      </c>
      <c r="X6">
        <f>Q6-E6</f>
        <v>0</v>
      </c>
      <c r="Y6">
        <f>R6-F6</f>
        <v>0</v>
      </c>
      <c r="Z6">
        <f>S6-G6</f>
        <v>0</v>
      </c>
    </row>
    <row r="7" spans="1:26" ht="12.75" hidden="1">
      <c r="A7" t="s">
        <v>13</v>
      </c>
      <c r="B7" t="s">
        <v>65</v>
      </c>
      <c r="N7">
        <v>0</v>
      </c>
      <c r="U7" t="e">
        <f>N7-B7</f>
        <v>#VALUE!</v>
      </c>
      <c r="V7">
        <f>O7-C7</f>
        <v>0</v>
      </c>
      <c r="W7">
        <f>P7-D7</f>
        <v>0</v>
      </c>
      <c r="X7">
        <f>Q7-E7</f>
        <v>0</v>
      </c>
      <c r="Y7">
        <f>R7-F7</f>
        <v>0</v>
      </c>
      <c r="Z7">
        <f>S7-G7</f>
        <v>0</v>
      </c>
    </row>
    <row r="8" spans="1:26" ht="12.75" hidden="1">
      <c r="A8" t="s">
        <v>14</v>
      </c>
      <c r="B8">
        <v>0</v>
      </c>
      <c r="N8">
        <v>0</v>
      </c>
      <c r="U8">
        <f>N8-B8</f>
        <v>0</v>
      </c>
      <c r="V8">
        <f>O8-C8</f>
        <v>0</v>
      </c>
      <c r="W8">
        <f>P8-D8</f>
        <v>0</v>
      </c>
      <c r="X8">
        <f>Q8-E8</f>
        <v>0</v>
      </c>
      <c r="Y8">
        <f>R8-F8</f>
        <v>0</v>
      </c>
      <c r="Z8">
        <f>S8-G8</f>
        <v>0</v>
      </c>
    </row>
    <row r="9" spans="1:26" ht="12.75" hidden="1">
      <c r="A9" t="s">
        <v>16</v>
      </c>
      <c r="B9">
        <v>17</v>
      </c>
      <c r="N9">
        <v>23</v>
      </c>
      <c r="U9">
        <f>N9-B9</f>
        <v>6</v>
      </c>
      <c r="V9">
        <f>O9-C9</f>
        <v>0</v>
      </c>
      <c r="W9">
        <f>P9-D9</f>
        <v>0</v>
      </c>
      <c r="X9">
        <f>Q9-E9</f>
        <v>0</v>
      </c>
      <c r="Y9">
        <f>R9-F9</f>
        <v>0</v>
      </c>
      <c r="Z9">
        <f>S9-G9</f>
        <v>0</v>
      </c>
    </row>
    <row r="10" spans="1:26" ht="12.75" hidden="1">
      <c r="A10" t="s">
        <v>17</v>
      </c>
      <c r="B10">
        <v>20</v>
      </c>
      <c r="N10">
        <v>38</v>
      </c>
      <c r="U10">
        <f>N10-B10</f>
        <v>18</v>
      </c>
      <c r="V10">
        <f>O10-C10</f>
        <v>0</v>
      </c>
      <c r="W10">
        <f>P10-D10</f>
        <v>0</v>
      </c>
      <c r="X10">
        <f>Q10-E10</f>
        <v>0</v>
      </c>
      <c r="Y10">
        <f>R10-F10</f>
        <v>0</v>
      </c>
      <c r="Z10">
        <f>S10-G10</f>
        <v>0</v>
      </c>
    </row>
    <row r="11" spans="1:26" ht="12.75" hidden="1">
      <c r="A11" t="s">
        <v>18</v>
      </c>
      <c r="B11">
        <v>39</v>
      </c>
      <c r="N11">
        <v>70</v>
      </c>
      <c r="U11">
        <f>N11-B11</f>
        <v>31</v>
      </c>
      <c r="V11">
        <f>O11-C11</f>
        <v>0</v>
      </c>
      <c r="W11">
        <f>P11-D11</f>
        <v>0</v>
      </c>
      <c r="X11">
        <f>Q11-E11</f>
        <v>0</v>
      </c>
      <c r="Y11">
        <f>R11-F11</f>
        <v>0</v>
      </c>
      <c r="Z11">
        <f>S11-G11</f>
        <v>0</v>
      </c>
    </row>
    <row r="12" spans="1:26" ht="12.75" hidden="1">
      <c r="A12" t="s">
        <v>19</v>
      </c>
      <c r="B12">
        <v>40</v>
      </c>
      <c r="N12">
        <v>21</v>
      </c>
      <c r="U12">
        <f>N12-B12</f>
        <v>-19</v>
      </c>
      <c r="V12">
        <f>O12-C12</f>
        <v>0</v>
      </c>
      <c r="W12">
        <f>P12-D12</f>
        <v>0</v>
      </c>
      <c r="X12">
        <f>Q12-E12</f>
        <v>0</v>
      </c>
      <c r="Y12">
        <f>R12-F12</f>
        <v>0</v>
      </c>
      <c r="Z12">
        <f>S12-G12</f>
        <v>0</v>
      </c>
    </row>
    <row r="13" spans="1:26" ht="12.75" hidden="1">
      <c r="A13" t="s">
        <v>20</v>
      </c>
      <c r="B13">
        <v>29</v>
      </c>
      <c r="N13">
        <v>34</v>
      </c>
      <c r="U13">
        <f>N13-B13</f>
        <v>5</v>
      </c>
      <c r="V13">
        <f>O13-C13</f>
        <v>0</v>
      </c>
      <c r="W13">
        <f>P13-D13</f>
        <v>0</v>
      </c>
      <c r="X13">
        <f>Q13-E13</f>
        <v>0</v>
      </c>
      <c r="Y13">
        <f>R13-F13</f>
        <v>0</v>
      </c>
      <c r="Z13">
        <f>S13-G13</f>
        <v>0</v>
      </c>
    </row>
    <row r="14" spans="1:26" ht="12.75" hidden="1">
      <c r="A14" t="s">
        <v>21</v>
      </c>
      <c r="B14">
        <v>45</v>
      </c>
      <c r="N14">
        <v>117</v>
      </c>
      <c r="U14">
        <f>N14-B14</f>
        <v>72</v>
      </c>
      <c r="V14">
        <f>O14-C14</f>
        <v>0</v>
      </c>
      <c r="W14">
        <f>P14-D14</f>
        <v>0</v>
      </c>
      <c r="X14">
        <f>Q14-E14</f>
        <v>0</v>
      </c>
      <c r="Y14">
        <f>R14-F14</f>
        <v>0</v>
      </c>
      <c r="Z14">
        <f>S14-G14</f>
        <v>0</v>
      </c>
    </row>
    <row r="15" spans="1:26" ht="12.75" hidden="1">
      <c r="A15" t="s">
        <v>24</v>
      </c>
      <c r="B15">
        <v>33</v>
      </c>
      <c r="N15">
        <v>40</v>
      </c>
      <c r="U15">
        <f>N15-B15</f>
        <v>7</v>
      </c>
      <c r="V15">
        <f>O15-C15</f>
        <v>0</v>
      </c>
      <c r="W15">
        <f>P15-D15</f>
        <v>0</v>
      </c>
      <c r="X15">
        <f>Q15-E15</f>
        <v>0</v>
      </c>
      <c r="Y15">
        <f>R15-F15</f>
        <v>0</v>
      </c>
      <c r="Z15">
        <f>S15-G15</f>
        <v>0</v>
      </c>
    </row>
    <row r="16" spans="1:26" ht="12.75" hidden="1">
      <c r="A16" t="s">
        <v>22</v>
      </c>
      <c r="B16">
        <v>25</v>
      </c>
      <c r="N16">
        <v>47</v>
      </c>
      <c r="U16">
        <f>N16-B16</f>
        <v>22</v>
      </c>
      <c r="V16">
        <f>O16-C16</f>
        <v>0</v>
      </c>
      <c r="W16">
        <f>P16-D16</f>
        <v>0</v>
      </c>
      <c r="X16">
        <f>Q16-E16</f>
        <v>0</v>
      </c>
      <c r="Y16">
        <f>R16-F16</f>
        <v>0</v>
      </c>
      <c r="Z16">
        <f>S16-G16</f>
        <v>0</v>
      </c>
    </row>
    <row r="17" spans="1:26" ht="12.75" hidden="1">
      <c r="A17" t="s">
        <v>23</v>
      </c>
      <c r="B17">
        <v>20</v>
      </c>
      <c r="N17">
        <v>15</v>
      </c>
      <c r="U17">
        <f>N17-B17</f>
        <v>-5</v>
      </c>
      <c r="V17">
        <f>O17-C17</f>
        <v>0</v>
      </c>
      <c r="W17">
        <f>P17-D17</f>
        <v>0</v>
      </c>
      <c r="X17">
        <f>Q17-E17</f>
        <v>0</v>
      </c>
      <c r="Y17">
        <f>R17-F17</f>
        <v>0</v>
      </c>
      <c r="Z17">
        <f>S17-G17</f>
        <v>0</v>
      </c>
    </row>
    <row r="18" spans="1:26" ht="12.75" hidden="1">
      <c r="A18" t="s">
        <v>25</v>
      </c>
      <c r="B18">
        <v>54</v>
      </c>
      <c r="N18">
        <v>64</v>
      </c>
      <c r="U18">
        <f>N18-B18</f>
        <v>10</v>
      </c>
      <c r="V18">
        <f>O18-C18</f>
        <v>0</v>
      </c>
      <c r="W18">
        <f>P18-D18</f>
        <v>0</v>
      </c>
      <c r="X18">
        <f>Q18-E18</f>
        <v>0</v>
      </c>
      <c r="Y18">
        <f>R18-F18</f>
        <v>0</v>
      </c>
      <c r="Z18">
        <f>S18-G18</f>
        <v>0</v>
      </c>
    </row>
    <row r="19" spans="1:26" ht="12.75" hidden="1">
      <c r="A19" t="s">
        <v>26</v>
      </c>
      <c r="B19">
        <v>0</v>
      </c>
      <c r="N19">
        <v>24</v>
      </c>
      <c r="U19">
        <f>N19-B19</f>
        <v>24</v>
      </c>
      <c r="V19">
        <f>O19-C19</f>
        <v>0</v>
      </c>
      <c r="W19">
        <f>P19-D19</f>
        <v>0</v>
      </c>
      <c r="X19">
        <f>Q19-E19</f>
        <v>0</v>
      </c>
      <c r="Y19">
        <f>R19-F19</f>
        <v>0</v>
      </c>
      <c r="Z19">
        <f>S19-G19</f>
        <v>0</v>
      </c>
    </row>
    <row r="20" spans="1:26" ht="12.75" hidden="1">
      <c r="A20" t="s">
        <v>27</v>
      </c>
      <c r="B20">
        <v>63</v>
      </c>
      <c r="N20">
        <v>50</v>
      </c>
      <c r="U20">
        <f>N20-B20</f>
        <v>-13</v>
      </c>
      <c r="V20">
        <f>O20-C20</f>
        <v>0</v>
      </c>
      <c r="W20">
        <f>P20-D20</f>
        <v>0</v>
      </c>
      <c r="X20">
        <f>Q20-E20</f>
        <v>0</v>
      </c>
      <c r="Y20">
        <f>R20-F20</f>
        <v>0</v>
      </c>
      <c r="Z20">
        <f>S20-G20</f>
        <v>0</v>
      </c>
    </row>
    <row r="21" spans="1:26" ht="12.75" hidden="1">
      <c r="A21" t="s">
        <v>28</v>
      </c>
      <c r="B21">
        <v>77</v>
      </c>
      <c r="N21">
        <v>35</v>
      </c>
      <c r="U21">
        <f>N21-B21</f>
        <v>-42</v>
      </c>
      <c r="V21">
        <f>O21-C21</f>
        <v>0</v>
      </c>
      <c r="W21">
        <f>P21-D21</f>
        <v>0</v>
      </c>
      <c r="X21">
        <f>Q21-E21</f>
        <v>0</v>
      </c>
      <c r="Y21">
        <f>R21-F21</f>
        <v>0</v>
      </c>
      <c r="Z21">
        <f>S21-G21</f>
        <v>0</v>
      </c>
    </row>
    <row r="22" spans="1:26" ht="12.75" hidden="1">
      <c r="A22" t="s">
        <v>29</v>
      </c>
      <c r="B22">
        <v>138</v>
      </c>
      <c r="N22">
        <v>111</v>
      </c>
      <c r="U22">
        <f>N22-B22</f>
        <v>-27</v>
      </c>
      <c r="V22">
        <f>O22-C22</f>
        <v>0</v>
      </c>
      <c r="W22">
        <f>P22-D22</f>
        <v>0</v>
      </c>
      <c r="X22">
        <f>Q22-E22</f>
        <v>0</v>
      </c>
      <c r="Y22">
        <f>R22-F22</f>
        <v>0</v>
      </c>
      <c r="Z22">
        <f>S22-G22</f>
        <v>0</v>
      </c>
    </row>
    <row r="23" spans="1:26" ht="12.75" hidden="1">
      <c r="A23" t="s">
        <v>30</v>
      </c>
      <c r="B23">
        <v>0</v>
      </c>
      <c r="N23">
        <v>63</v>
      </c>
      <c r="U23">
        <f>N23-B23</f>
        <v>63</v>
      </c>
      <c r="V23">
        <f>O23-C23</f>
        <v>0</v>
      </c>
      <c r="W23">
        <f>P23-D23</f>
        <v>0</v>
      </c>
      <c r="X23">
        <f>Q23-E23</f>
        <v>0</v>
      </c>
      <c r="Y23">
        <f>R23-F23</f>
        <v>0</v>
      </c>
      <c r="Z23">
        <f>S23-G23</f>
        <v>0</v>
      </c>
    </row>
    <row r="24" spans="1:26" ht="12.75" hidden="1">
      <c r="A24" t="s">
        <v>64</v>
      </c>
      <c r="B24" t="s">
        <v>65</v>
      </c>
      <c r="N24">
        <v>0</v>
      </c>
      <c r="U24" t="e">
        <f>N24-B24</f>
        <v>#VALUE!</v>
      </c>
      <c r="V24">
        <f>O24-C24</f>
        <v>0</v>
      </c>
      <c r="W24">
        <f>P24-D24</f>
        <v>0</v>
      </c>
      <c r="X24">
        <f>Q24-E24</f>
        <v>0</v>
      </c>
      <c r="Y24">
        <f>R24-F24</f>
        <v>0</v>
      </c>
      <c r="Z24">
        <f>S24-G24</f>
        <v>0</v>
      </c>
    </row>
    <row r="25" spans="1:26" ht="12.75" hidden="1">
      <c r="A25" t="s">
        <v>31</v>
      </c>
      <c r="B25">
        <v>27</v>
      </c>
      <c r="N25">
        <v>6</v>
      </c>
      <c r="U25">
        <f>N25-B25</f>
        <v>-21</v>
      </c>
      <c r="V25">
        <f>O25-C25</f>
        <v>0</v>
      </c>
      <c r="W25">
        <f>P25-D25</f>
        <v>0</v>
      </c>
      <c r="X25">
        <f>Q25-E25</f>
        <v>0</v>
      </c>
      <c r="Y25">
        <f>R25-F25</f>
        <v>0</v>
      </c>
      <c r="Z25">
        <f>S25-G25</f>
        <v>0</v>
      </c>
    </row>
    <row r="26" spans="1:26" ht="12.75" hidden="1">
      <c r="A26" t="s">
        <v>32</v>
      </c>
      <c r="B26">
        <v>96</v>
      </c>
      <c r="N26">
        <v>14</v>
      </c>
      <c r="U26">
        <f>N26-B26</f>
        <v>-82</v>
      </c>
      <c r="V26">
        <f>O26-C26</f>
        <v>0</v>
      </c>
      <c r="W26">
        <f>P26-D26</f>
        <v>0</v>
      </c>
      <c r="X26">
        <f>Q26-E26</f>
        <v>0</v>
      </c>
      <c r="Y26">
        <f>R26-F26</f>
        <v>0</v>
      </c>
      <c r="Z26">
        <f>S26-G26</f>
        <v>0</v>
      </c>
    </row>
    <row r="27" spans="1:26" ht="12.75" hidden="1">
      <c r="A27" t="s">
        <v>33</v>
      </c>
      <c r="B27">
        <v>0</v>
      </c>
      <c r="N27">
        <v>0</v>
      </c>
      <c r="U27">
        <f>N27-B27</f>
        <v>0</v>
      </c>
      <c r="V27">
        <f>O27-C27</f>
        <v>0</v>
      </c>
      <c r="W27">
        <f>P27-D27</f>
        <v>0</v>
      </c>
      <c r="X27">
        <f>Q27-E27</f>
        <v>0</v>
      </c>
      <c r="Y27">
        <f>R27-F27</f>
        <v>0</v>
      </c>
      <c r="Z27">
        <f>S27-G27</f>
        <v>0</v>
      </c>
    </row>
    <row r="28" spans="1:26" ht="12.75" hidden="1">
      <c r="A28" t="s">
        <v>34</v>
      </c>
      <c r="B28">
        <v>0</v>
      </c>
      <c r="N28">
        <v>5</v>
      </c>
      <c r="U28">
        <f>N28-B28</f>
        <v>5</v>
      </c>
      <c r="V28">
        <f>O28-C28</f>
        <v>0</v>
      </c>
      <c r="W28">
        <f>P28-D28</f>
        <v>0</v>
      </c>
      <c r="X28">
        <f>Q28-E28</f>
        <v>0</v>
      </c>
      <c r="Y28">
        <f>R28-F28</f>
        <v>0</v>
      </c>
      <c r="Z28">
        <f>S28-G28</f>
        <v>0</v>
      </c>
    </row>
    <row r="29" spans="1:26" ht="12.75" hidden="1">
      <c r="A29" t="s">
        <v>35</v>
      </c>
      <c r="B29">
        <v>35</v>
      </c>
      <c r="N29">
        <v>25</v>
      </c>
      <c r="U29">
        <f>N29-B29</f>
        <v>-10</v>
      </c>
      <c r="V29">
        <f>O29-C29</f>
        <v>0</v>
      </c>
      <c r="W29">
        <f>P29-D29</f>
        <v>0</v>
      </c>
      <c r="X29">
        <f>Q29-E29</f>
        <v>0</v>
      </c>
      <c r="Y29">
        <f>R29-F29</f>
        <v>0</v>
      </c>
      <c r="Z29">
        <f>S29-G29</f>
        <v>0</v>
      </c>
    </row>
    <row r="30" spans="1:26" ht="12.75" hidden="1">
      <c r="A30" t="s">
        <v>36</v>
      </c>
      <c r="B30">
        <v>12</v>
      </c>
      <c r="N30">
        <v>19</v>
      </c>
      <c r="U30">
        <f>N30-B30</f>
        <v>7</v>
      </c>
      <c r="V30">
        <f>O30-C30</f>
        <v>0</v>
      </c>
      <c r="W30">
        <f>P30-D30</f>
        <v>0</v>
      </c>
      <c r="X30">
        <f>Q30-E30</f>
        <v>0</v>
      </c>
      <c r="Y30">
        <f>R30-F30</f>
        <v>0</v>
      </c>
      <c r="Z30">
        <f>S30-G30</f>
        <v>0</v>
      </c>
    </row>
    <row r="31" spans="1:26" ht="12.75" hidden="1">
      <c r="A31" t="s">
        <v>66</v>
      </c>
      <c r="B31" t="s">
        <v>67</v>
      </c>
      <c r="N31">
        <v>25</v>
      </c>
      <c r="U31" t="e">
        <f>N31-B31</f>
        <v>#VALUE!</v>
      </c>
      <c r="V31">
        <f>O31-C31</f>
        <v>0</v>
      </c>
      <c r="W31">
        <f>P31-D31</f>
        <v>0</v>
      </c>
      <c r="X31">
        <f>Q31-E31</f>
        <v>0</v>
      </c>
      <c r="Y31">
        <f>R31-F31</f>
        <v>0</v>
      </c>
      <c r="Z31">
        <f>S31-G31</f>
        <v>0</v>
      </c>
    </row>
    <row r="32" spans="1:26" ht="12.75" hidden="1">
      <c r="A32" t="s">
        <v>37</v>
      </c>
      <c r="B32">
        <v>18</v>
      </c>
      <c r="N32">
        <v>7</v>
      </c>
      <c r="U32">
        <f>N32-B32</f>
        <v>-11</v>
      </c>
      <c r="V32">
        <f>O32-C32</f>
        <v>0</v>
      </c>
      <c r="W32">
        <f>P32-D32</f>
        <v>0</v>
      </c>
      <c r="X32">
        <f>Q32-E32</f>
        <v>0</v>
      </c>
      <c r="Y32">
        <f>R32-F32</f>
        <v>0</v>
      </c>
      <c r="Z32">
        <f>S32-G32</f>
        <v>0</v>
      </c>
    </row>
    <row r="33" spans="1:26" ht="12.75" hidden="1">
      <c r="A33" t="s">
        <v>38</v>
      </c>
      <c r="B33">
        <v>0</v>
      </c>
      <c r="N33">
        <v>4</v>
      </c>
      <c r="U33">
        <f>N33-B33</f>
        <v>4</v>
      </c>
      <c r="V33">
        <f>O33-C33</f>
        <v>0</v>
      </c>
      <c r="W33">
        <f>P33-D33</f>
        <v>0</v>
      </c>
      <c r="X33">
        <f>Q33-E33</f>
        <v>0</v>
      </c>
      <c r="Y33">
        <f>R33-F33</f>
        <v>0</v>
      </c>
      <c r="Z33">
        <f>S33-G33</f>
        <v>0</v>
      </c>
    </row>
    <row r="34" spans="1:26" ht="12.75" hidden="1">
      <c r="A34" t="s">
        <v>41</v>
      </c>
      <c r="B34">
        <v>0</v>
      </c>
      <c r="N34">
        <v>12</v>
      </c>
      <c r="U34">
        <f>N34-B34</f>
        <v>12</v>
      </c>
      <c r="V34">
        <f>O34-C34</f>
        <v>0</v>
      </c>
      <c r="W34">
        <f>P34-D34</f>
        <v>0</v>
      </c>
      <c r="X34">
        <f>Q34-E34</f>
        <v>0</v>
      </c>
      <c r="Y34">
        <f>R34-F34</f>
        <v>0</v>
      </c>
      <c r="Z34">
        <f>S34-G34</f>
        <v>0</v>
      </c>
    </row>
    <row r="35" spans="1:26" ht="12.75" hidden="1">
      <c r="A35" t="s">
        <v>42</v>
      </c>
      <c r="B35">
        <v>10</v>
      </c>
      <c r="N35">
        <v>5</v>
      </c>
      <c r="U35">
        <f>N35-B35</f>
        <v>-5</v>
      </c>
      <c r="V35">
        <f>O35-C35</f>
        <v>0</v>
      </c>
      <c r="W35">
        <f>P35-D35</f>
        <v>0</v>
      </c>
      <c r="X35">
        <f>Q35-E35</f>
        <v>0</v>
      </c>
      <c r="Y35">
        <f>R35-F35</f>
        <v>0</v>
      </c>
      <c r="Z35">
        <f>S35-G35</f>
        <v>0</v>
      </c>
    </row>
    <row r="36" spans="1:26" ht="12.75" hidden="1">
      <c r="A36" t="s">
        <v>39</v>
      </c>
      <c r="B36">
        <v>0</v>
      </c>
      <c r="N36">
        <v>6</v>
      </c>
      <c r="U36">
        <f>N36-B36</f>
        <v>6</v>
      </c>
      <c r="V36">
        <f>O36-C36</f>
        <v>0</v>
      </c>
      <c r="W36">
        <f>P36-D36</f>
        <v>0</v>
      </c>
      <c r="X36">
        <f>Q36-E36</f>
        <v>0</v>
      </c>
      <c r="Y36">
        <f>R36-F36</f>
        <v>0</v>
      </c>
      <c r="Z36">
        <f>S36-G36</f>
        <v>0</v>
      </c>
    </row>
    <row r="37" spans="1:26" ht="12.75" hidden="1">
      <c r="A37" t="s">
        <v>40</v>
      </c>
      <c r="B37">
        <v>0</v>
      </c>
      <c r="N37">
        <v>6</v>
      </c>
      <c r="U37">
        <f>N37-B37</f>
        <v>6</v>
      </c>
      <c r="V37">
        <f>O37-C37</f>
        <v>0</v>
      </c>
      <c r="W37">
        <f>P37-D37</f>
        <v>0</v>
      </c>
      <c r="X37">
        <f>Q37-E37</f>
        <v>0</v>
      </c>
      <c r="Y37">
        <f>R37-F37</f>
        <v>0</v>
      </c>
      <c r="Z37">
        <f>S37-G37</f>
        <v>0</v>
      </c>
    </row>
    <row r="38" spans="1:26" ht="12.75" hidden="1">
      <c r="A38" t="s">
        <v>43</v>
      </c>
      <c r="B38">
        <v>0</v>
      </c>
      <c r="N38">
        <v>0</v>
      </c>
      <c r="U38">
        <f>N38-B38</f>
        <v>0</v>
      </c>
      <c r="V38">
        <f>O38-C38</f>
        <v>0</v>
      </c>
      <c r="W38">
        <f>P38-D38</f>
        <v>0</v>
      </c>
      <c r="X38">
        <f>Q38-E38</f>
        <v>0</v>
      </c>
      <c r="Y38">
        <f>R38-F38</f>
        <v>0</v>
      </c>
      <c r="Z38">
        <f>S38-G38</f>
        <v>0</v>
      </c>
    </row>
    <row r="39" spans="1:26" ht="12.75" hidden="1">
      <c r="A39" t="s">
        <v>44</v>
      </c>
      <c r="B39">
        <v>16</v>
      </c>
      <c r="N39">
        <v>21</v>
      </c>
      <c r="U39">
        <f>N39-B39</f>
        <v>5</v>
      </c>
      <c r="V39">
        <f>O39-C39</f>
        <v>0</v>
      </c>
      <c r="W39">
        <f>P39-D39</f>
        <v>0</v>
      </c>
      <c r="X39">
        <f>Q39-E39</f>
        <v>0</v>
      </c>
      <c r="Y39">
        <f>R39-F39</f>
        <v>0</v>
      </c>
      <c r="Z39">
        <f>S39-G39</f>
        <v>0</v>
      </c>
    </row>
    <row r="40" spans="1:26" ht="12.75" hidden="1">
      <c r="A40" t="s">
        <v>45</v>
      </c>
      <c r="B40">
        <v>21</v>
      </c>
      <c r="N40">
        <v>21</v>
      </c>
      <c r="U40">
        <f>N40-B40</f>
        <v>0</v>
      </c>
      <c r="V40">
        <f>O40-C40</f>
        <v>0</v>
      </c>
      <c r="W40">
        <f>P40-D40</f>
        <v>0</v>
      </c>
      <c r="X40">
        <f>Q40-E40</f>
        <v>0</v>
      </c>
      <c r="Y40">
        <f>R40-F40</f>
        <v>0</v>
      </c>
      <c r="Z40">
        <f>S40-G40</f>
        <v>0</v>
      </c>
    </row>
    <row r="41" spans="1:26" ht="12.75" hidden="1">
      <c r="A41" t="s">
        <v>46</v>
      </c>
      <c r="B41">
        <v>18</v>
      </c>
      <c r="N41">
        <v>18</v>
      </c>
      <c r="U41">
        <f>N41-B41</f>
        <v>0</v>
      </c>
      <c r="V41">
        <f>O41-C41</f>
        <v>0</v>
      </c>
      <c r="W41">
        <f>P41-D41</f>
        <v>0</v>
      </c>
      <c r="X41">
        <f>Q41-E41</f>
        <v>0</v>
      </c>
      <c r="Y41">
        <f>R41-F41</f>
        <v>0</v>
      </c>
      <c r="Z41">
        <f>S41-G41</f>
        <v>0</v>
      </c>
    </row>
    <row r="42" spans="1:26" ht="12.75" hidden="1">
      <c r="A42" t="s">
        <v>47</v>
      </c>
      <c r="B42">
        <v>33</v>
      </c>
      <c r="N42">
        <v>67</v>
      </c>
      <c r="U42">
        <f>N42-B42</f>
        <v>34</v>
      </c>
      <c r="V42">
        <f>O42-C42</f>
        <v>0</v>
      </c>
      <c r="W42">
        <f>P42-D42</f>
        <v>0</v>
      </c>
      <c r="X42">
        <f>Q42-E42</f>
        <v>0</v>
      </c>
      <c r="Y42">
        <f>R42-F42</f>
        <v>0</v>
      </c>
      <c r="Z42">
        <f>S42-G42</f>
        <v>0</v>
      </c>
    </row>
    <row r="43" spans="1:26" ht="12.75" hidden="1">
      <c r="A43" t="s">
        <v>48</v>
      </c>
      <c r="B43">
        <v>171</v>
      </c>
      <c r="N43">
        <v>195</v>
      </c>
      <c r="U43">
        <f>N43-B43</f>
        <v>24</v>
      </c>
      <c r="V43">
        <f>O43-C43</f>
        <v>0</v>
      </c>
      <c r="W43">
        <f>P43-D43</f>
        <v>0</v>
      </c>
      <c r="X43">
        <f>Q43-E43</f>
        <v>0</v>
      </c>
      <c r="Y43">
        <f>R43-F43</f>
        <v>0</v>
      </c>
      <c r="Z43">
        <f>S43-G43</f>
        <v>0</v>
      </c>
    </row>
    <row r="44" spans="1:26" ht="12.75" hidden="1">
      <c r="A44" t="s">
        <v>49</v>
      </c>
      <c r="B44">
        <v>61</v>
      </c>
      <c r="N44">
        <v>45</v>
      </c>
      <c r="U44">
        <f>N44-B44</f>
        <v>-16</v>
      </c>
      <c r="V44">
        <f>O44-C44</f>
        <v>0</v>
      </c>
      <c r="W44">
        <f>P44-D44</f>
        <v>0</v>
      </c>
      <c r="X44">
        <f>Q44-E44</f>
        <v>0</v>
      </c>
      <c r="Y44">
        <f>R44-F44</f>
        <v>0</v>
      </c>
      <c r="Z44">
        <f>S44-G44</f>
        <v>0</v>
      </c>
    </row>
    <row r="45" spans="1:26" ht="12.75" hidden="1">
      <c r="A45" t="s">
        <v>50</v>
      </c>
      <c r="B45">
        <v>0</v>
      </c>
      <c r="N45">
        <v>10</v>
      </c>
      <c r="U45">
        <f>N45-B45</f>
        <v>10</v>
      </c>
      <c r="V45">
        <f>O45-C45</f>
        <v>0</v>
      </c>
      <c r="W45">
        <f>P45-D45</f>
        <v>0</v>
      </c>
      <c r="X45">
        <f>Q45-E45</f>
        <v>0</v>
      </c>
      <c r="Y45">
        <f>R45-F45</f>
        <v>0</v>
      </c>
      <c r="Z45">
        <f>S45-G45</f>
        <v>0</v>
      </c>
    </row>
    <row r="46" spans="1:26" ht="12.75" hidden="1">
      <c r="A46" t="s">
        <v>51</v>
      </c>
      <c r="B46">
        <v>10</v>
      </c>
      <c r="N46">
        <v>29</v>
      </c>
      <c r="U46">
        <f>N46-B46</f>
        <v>19</v>
      </c>
      <c r="V46">
        <f>O46-C46</f>
        <v>0</v>
      </c>
      <c r="W46">
        <f>P46-D46</f>
        <v>0</v>
      </c>
      <c r="X46">
        <f>Q46-E46</f>
        <v>0</v>
      </c>
      <c r="Y46">
        <f>R46-F46</f>
        <v>0</v>
      </c>
      <c r="Z46">
        <f>S46-G46</f>
        <v>0</v>
      </c>
    </row>
    <row r="47" spans="1:26" ht="12.75" hidden="1">
      <c r="A47" t="s">
        <v>52</v>
      </c>
      <c r="B47">
        <v>0</v>
      </c>
      <c r="N47">
        <v>4</v>
      </c>
      <c r="U47">
        <f>N47-B47</f>
        <v>4</v>
      </c>
      <c r="V47">
        <f>O47-C47</f>
        <v>0</v>
      </c>
      <c r="W47">
        <f>P47-D47</f>
        <v>0</v>
      </c>
      <c r="X47">
        <f>Q47-E47</f>
        <v>0</v>
      </c>
      <c r="Y47">
        <f>R47-F47</f>
        <v>0</v>
      </c>
      <c r="Z47">
        <f>S47-G47</f>
        <v>0</v>
      </c>
    </row>
    <row r="48" spans="1:26" ht="12.75" hidden="1">
      <c r="A48" t="s">
        <v>53</v>
      </c>
      <c r="B48">
        <v>7</v>
      </c>
      <c r="N48">
        <v>13</v>
      </c>
      <c r="U48">
        <f>N48-B48</f>
        <v>6</v>
      </c>
      <c r="V48">
        <f>O48-C48</f>
        <v>0</v>
      </c>
      <c r="W48">
        <f>P48-D48</f>
        <v>0</v>
      </c>
      <c r="X48">
        <f>Q48-E48</f>
        <v>0</v>
      </c>
      <c r="Y48">
        <f>R48-F48</f>
        <v>0</v>
      </c>
      <c r="Z48">
        <f>S48-G48</f>
        <v>0</v>
      </c>
    </row>
    <row r="49" spans="1:26" ht="12.75" hidden="1">
      <c r="A49" t="s">
        <v>54</v>
      </c>
      <c r="B49">
        <v>0</v>
      </c>
      <c r="N49">
        <v>5</v>
      </c>
      <c r="U49">
        <f>N49-B49</f>
        <v>5</v>
      </c>
      <c r="V49">
        <f>O49-C49</f>
        <v>0</v>
      </c>
      <c r="W49">
        <f>P49-D49</f>
        <v>0</v>
      </c>
      <c r="X49">
        <f>Q49-E49</f>
        <v>0</v>
      </c>
      <c r="Y49">
        <f>R49-F49</f>
        <v>0</v>
      </c>
      <c r="Z49">
        <f>S49-G49</f>
        <v>0</v>
      </c>
    </row>
    <row r="50" spans="1:26" ht="12.75" hidden="1">
      <c r="A50" t="s">
        <v>55</v>
      </c>
      <c r="B50">
        <v>0</v>
      </c>
      <c r="N50">
        <v>0</v>
      </c>
      <c r="U50">
        <f>N50-B50</f>
        <v>0</v>
      </c>
      <c r="V50">
        <f>O50-C50</f>
        <v>0</v>
      </c>
      <c r="W50">
        <f>P50-D50</f>
        <v>0</v>
      </c>
      <c r="X50">
        <f>Q50-E50</f>
        <v>0</v>
      </c>
      <c r="Y50">
        <f>R50-F50</f>
        <v>0</v>
      </c>
      <c r="Z50">
        <f>S50-G50</f>
        <v>0</v>
      </c>
    </row>
    <row r="51" spans="1:26" ht="12.75" hidden="1">
      <c r="A51" t="s">
        <v>56</v>
      </c>
      <c r="B51">
        <v>4</v>
      </c>
      <c r="N51">
        <v>20</v>
      </c>
      <c r="U51">
        <f>N51-B51</f>
        <v>16</v>
      </c>
      <c r="V51">
        <f>O51-C51</f>
        <v>0</v>
      </c>
      <c r="W51">
        <f>P51-D51</f>
        <v>0</v>
      </c>
      <c r="X51">
        <f>Q51-E51</f>
        <v>0</v>
      </c>
      <c r="Y51">
        <f>R51-F51</f>
        <v>0</v>
      </c>
      <c r="Z51">
        <f>S51-G51</f>
        <v>0</v>
      </c>
    </row>
    <row r="52" spans="1:26" ht="12.75" hidden="1">
      <c r="A52" t="s">
        <v>57</v>
      </c>
      <c r="B52">
        <v>86</v>
      </c>
      <c r="N52">
        <v>69</v>
      </c>
      <c r="U52">
        <f>N52-B52</f>
        <v>-17</v>
      </c>
      <c r="V52">
        <f>O52-C52</f>
        <v>0</v>
      </c>
      <c r="W52">
        <f>P52-D52</f>
        <v>0</v>
      </c>
      <c r="X52">
        <f>Q52-E52</f>
        <v>0</v>
      </c>
      <c r="Y52">
        <f>R52-F52</f>
        <v>0</v>
      </c>
      <c r="Z52">
        <f>S52-G52</f>
        <v>0</v>
      </c>
    </row>
    <row r="53" spans="1:26" ht="12.75" hidden="1">
      <c r="A53" t="s">
        <v>58</v>
      </c>
      <c r="B53">
        <v>0</v>
      </c>
      <c r="N53">
        <v>10</v>
      </c>
      <c r="U53">
        <f>N53-B53</f>
        <v>10</v>
      </c>
      <c r="V53">
        <f>O53-C53</f>
        <v>0</v>
      </c>
      <c r="W53">
        <f>P53-D53</f>
        <v>0</v>
      </c>
      <c r="X53">
        <f>Q53-E53</f>
        <v>0</v>
      </c>
      <c r="Y53">
        <f>R53-F53</f>
        <v>0</v>
      </c>
      <c r="Z53">
        <f>S53-G53</f>
        <v>0</v>
      </c>
    </row>
    <row r="54" spans="1:26" ht="12.75" hidden="1">
      <c r="A54" t="s">
        <v>59</v>
      </c>
      <c r="B54">
        <v>7</v>
      </c>
      <c r="N54">
        <v>34</v>
      </c>
      <c r="U54">
        <f>N54-B54</f>
        <v>27</v>
      </c>
      <c r="V54">
        <f>O54-C54</f>
        <v>0</v>
      </c>
      <c r="W54">
        <f>P54-D54</f>
        <v>0</v>
      </c>
      <c r="X54">
        <f>Q54-E54</f>
        <v>0</v>
      </c>
      <c r="Y54">
        <f>R54-F54</f>
        <v>0</v>
      </c>
      <c r="Z54">
        <f>S54-G54</f>
        <v>0</v>
      </c>
    </row>
    <row r="55" spans="1:26" ht="12.75" hidden="1">
      <c r="A55" t="s">
        <v>60</v>
      </c>
      <c r="B55">
        <v>30</v>
      </c>
      <c r="N55">
        <v>42</v>
      </c>
      <c r="U55">
        <f>N55-B55</f>
        <v>12</v>
      </c>
      <c r="V55">
        <f>O55-C55</f>
        <v>0</v>
      </c>
      <c r="W55">
        <f>P55-D55</f>
        <v>0</v>
      </c>
      <c r="X55">
        <f>Q55-E55</f>
        <v>0</v>
      </c>
      <c r="Y55">
        <f>R55-F55</f>
        <v>0</v>
      </c>
      <c r="Z55">
        <f>S55-G55</f>
        <v>0</v>
      </c>
    </row>
    <row r="56" spans="1:26" ht="12.75" hidden="1">
      <c r="A56" t="s">
        <v>61</v>
      </c>
      <c r="B56">
        <v>0</v>
      </c>
      <c r="N56">
        <v>0</v>
      </c>
      <c r="U56">
        <f>N56-B56</f>
        <v>0</v>
      </c>
      <c r="V56">
        <f>O56-C56</f>
        <v>0</v>
      </c>
      <c r="W56">
        <f>P56-D56</f>
        <v>0</v>
      </c>
      <c r="X56">
        <f>Q56-E56</f>
        <v>0</v>
      </c>
      <c r="Y56">
        <f>R56-F56</f>
        <v>0</v>
      </c>
      <c r="Z56">
        <f>S56-G56</f>
        <v>0</v>
      </c>
    </row>
    <row r="57" spans="1:26" ht="12.75" hidden="1">
      <c r="A57" t="s">
        <v>62</v>
      </c>
      <c r="B57">
        <v>0</v>
      </c>
      <c r="N57">
        <v>0</v>
      </c>
      <c r="U57">
        <f>N57-B57</f>
        <v>0</v>
      </c>
      <c r="V57">
        <f>O57-C57</f>
        <v>0</v>
      </c>
      <c r="W57">
        <f>P57-D57</f>
        <v>0</v>
      </c>
      <c r="X57">
        <f>Q57-E57</f>
        <v>0</v>
      </c>
      <c r="Y57">
        <f>R57-F57</f>
        <v>0</v>
      </c>
      <c r="Z57">
        <f>S57-G57</f>
        <v>0</v>
      </c>
    </row>
    <row r="58" spans="1:26" ht="12.75" hidden="1">
      <c r="A58" t="s">
        <v>63</v>
      </c>
      <c r="B58">
        <v>0</v>
      </c>
      <c r="N58">
        <v>10</v>
      </c>
      <c r="U58">
        <f>N58-B58</f>
        <v>10</v>
      </c>
      <c r="V58">
        <f>O58-C58</f>
        <v>0</v>
      </c>
      <c r="W58">
        <f>P58-D58</f>
        <v>0</v>
      </c>
      <c r="X58">
        <f>Q58-E58</f>
        <v>0</v>
      </c>
      <c r="Y58">
        <f>R58-F58</f>
        <v>0</v>
      </c>
      <c r="Z58">
        <f>S58-G58</f>
        <v>0</v>
      </c>
    </row>
    <row r="59" ht="12.75">
      <c r="V59"/>
    </row>
    <row r="60" spans="1:29" ht="12.75">
      <c r="A60" t="s">
        <v>68</v>
      </c>
      <c r="B60">
        <v>1287</v>
      </c>
      <c r="C60">
        <v>808</v>
      </c>
      <c r="D60">
        <v>532</v>
      </c>
      <c r="E60">
        <v>118</v>
      </c>
      <c r="F60">
        <v>200</v>
      </c>
      <c r="G60">
        <v>146</v>
      </c>
      <c r="H60">
        <v>577</v>
      </c>
      <c r="I60">
        <v>826</v>
      </c>
      <c r="J60">
        <v>1011</v>
      </c>
      <c r="K60">
        <v>1187</v>
      </c>
      <c r="L60">
        <v>1416</v>
      </c>
      <c r="M60">
        <v>1478</v>
      </c>
      <c r="N60">
        <v>1543</v>
      </c>
      <c r="O60">
        <v>1507</v>
      </c>
      <c r="P60">
        <v>1195</v>
      </c>
      <c r="Q60">
        <v>362</v>
      </c>
      <c r="R60">
        <v>223</v>
      </c>
      <c r="S60">
        <v>177</v>
      </c>
      <c r="U60">
        <f>N60-B60</f>
        <v>256</v>
      </c>
      <c r="V60">
        <f>O60-C60</f>
        <v>699</v>
      </c>
      <c r="W60">
        <f>P60-D60</f>
        <v>663</v>
      </c>
      <c r="X60">
        <f>Q60-E60</f>
        <v>244</v>
      </c>
      <c r="Y60">
        <f>R60-F60</f>
        <v>23</v>
      </c>
      <c r="Z60">
        <f>S60-G60</f>
        <v>31</v>
      </c>
      <c r="AA60">
        <f>SUM(B60:G60)</f>
        <v>3091</v>
      </c>
      <c r="AB60">
        <f>SUM(N60:S60)</f>
        <v>5007</v>
      </c>
      <c r="AC60" s="8">
        <f>(AB60-AA60)/AA60</f>
        <v>0.619864121643481</v>
      </c>
    </row>
    <row r="61" ht="12.75">
      <c r="V61"/>
    </row>
    <row r="62" ht="12.75">
      <c r="V62"/>
    </row>
    <row r="63" ht="12.75">
      <c r="V63"/>
    </row>
    <row r="64" ht="12.75">
      <c r="V64"/>
    </row>
    <row r="65" ht="12.75">
      <c r="V65"/>
    </row>
    <row r="66" ht="12.75">
      <c r="V66"/>
    </row>
    <row r="67" ht="12.75">
      <c r="V67"/>
    </row>
    <row r="68" ht="12.75">
      <c r="V68"/>
    </row>
    <row r="69" ht="12.75">
      <c r="V69"/>
    </row>
    <row r="70" ht="12.75">
      <c r="V70"/>
    </row>
    <row r="71" ht="12.75">
      <c r="V71"/>
    </row>
    <row r="72" ht="12.75">
      <c r="V72"/>
    </row>
    <row r="73" ht="12.75">
      <c r="V73"/>
    </row>
    <row r="74" ht="12.75">
      <c r="V74"/>
    </row>
    <row r="75" ht="12.75">
      <c r="V75"/>
    </row>
    <row r="76" ht="12.75">
      <c r="V76"/>
    </row>
    <row r="77" ht="12.75">
      <c r="V77"/>
    </row>
    <row r="78" ht="12.75">
      <c r="V78"/>
    </row>
    <row r="79" ht="12.75">
      <c r="V79"/>
    </row>
    <row r="80" ht="12.75">
      <c r="V80"/>
    </row>
    <row r="81" ht="12.75">
      <c r="V81"/>
    </row>
    <row r="82" ht="12.75">
      <c r="V82"/>
    </row>
    <row r="83" ht="12.75">
      <c r="V83"/>
    </row>
    <row r="84" ht="12.75">
      <c r="V84"/>
    </row>
    <row r="85" ht="12.75">
      <c r="V85"/>
    </row>
  </sheetData>
  <mergeCells count="2">
    <mergeCell ref="B1:S1"/>
    <mergeCell ref="U1:Z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2011-03-31T13:19:54Z</dcterms:created>
  <dcterms:modified xsi:type="dcterms:W3CDTF">2011-04-05T16:41:21Z</dcterms:modified>
  <cp:category/>
  <cp:version/>
  <cp:contentType/>
  <cp:contentStatus/>
</cp:coreProperties>
</file>