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139A20A8-F303-9340-9569-1377E07418E6}" xr6:coauthVersionLast="45" xr6:coauthVersionMax="45" xr10:uidLastSave="{00000000-0000-0000-0000-000000000000}"/>
  <bookViews>
    <workbookView xWindow="0" yWindow="460" windowWidth="33600" windowHeight="18580" xr2:uid="{00000000-000D-0000-FFFF-FFFF00000000}"/>
  </bookViews>
  <sheets>
    <sheet name="Feb-20" sheetId="6" r:id="rId1"/>
    <sheet name="PDM Start Date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 l="1"/>
  <c r="B6" i="4" s="1"/>
  <c r="B7" i="4" s="1"/>
  <c r="B8" i="4" s="1"/>
  <c r="B9" i="4" s="1"/>
  <c r="B10" i="4" s="1"/>
  <c r="B11" i="4" s="1"/>
  <c r="B12" i="4" s="1"/>
  <c r="B13" i="4" s="1"/>
</calcChain>
</file>

<file path=xl/sharedStrings.xml><?xml version="1.0" encoding="utf-8"?>
<sst xmlns="http://schemas.openxmlformats.org/spreadsheetml/2006/main" count="256" uniqueCount="174">
  <si>
    <t>1. Unique respondent ID</t>
  </si>
  <si>
    <t>2. Lean survey instrument</t>
  </si>
  <si>
    <t>Yes</t>
  </si>
  <si>
    <t>No</t>
  </si>
  <si>
    <t>Electronic data collection required</t>
  </si>
  <si>
    <t>Actions</t>
  </si>
  <si>
    <t>6% of records entered twice, for paper data collection</t>
  </si>
  <si>
    <t>IDInsight Priority</t>
  </si>
  <si>
    <t>During the sample selection process, AMF should assign each respondent a unique id that is then recorded by a specific question on the PDM form. Back-check forms must also capture the same unique ID of the respondent.</t>
  </si>
  <si>
    <t>High</t>
  </si>
  <si>
    <t>AMF should continue to maintain the short PDM form but consider changing the order of questions. For e.g. the PDM form asks for the size of the household at the end, when it should be asked in the beginning to help the flow of questions make more intuitive sense.</t>
  </si>
  <si>
    <t xml:space="preserve">AMF should ensure that each training includes a detailed run through of the entire survey, including reading and correctly interpreting each question. The detailed SOP that AMF will send to country partners should have all the information the partners (and trainers) need to conduct a complete, air tight training. </t>
  </si>
  <si>
    <t xml:space="preserve">AMF should continue to ensure that areas with electronic data collection have  trainings that go into detail on how to use the survey instrument. </t>
  </si>
  <si>
    <t xml:space="preserve">AMF should standardize the explanation of backchecks and spot-checks for all PDM trainings. This explanation should include the rationale for conducting checks to ensure enumerators know their work is being checked. </t>
  </si>
  <si>
    <t>Medium (High for electronic)</t>
  </si>
  <si>
    <t xml:space="preserve">AMF should ensure that all survey trainings include a component of field practice i.e. conducting the survey in a village/town environment which is similar to where they will be conducting the real survey. </t>
  </si>
  <si>
    <t>Medium</t>
  </si>
  <si>
    <t>AMF should follow Malawi’s model and require that country partners implement a standardized assessment of enumerators’ understanding of the PDM in all trainings.</t>
  </si>
  <si>
    <t>AMF should require country partners to mandate that supervisors frequently collect all PDM forms, regardless of completion. All complete forms should be entered into the DES. Here are solutions to situations that may arise: If forms are incomplete or there are clear mistakes, every attempt should be made to resurvey that household. 2. If forms are illegible, try and find the enumerator who filled it to clarify the responses. Collecting forms daily or twice a week ensures that enumerators are able to go back to the households to resurvey rather easily, which might not be the case if the forms are checked a week or more after data collection. If there is no way to correct/complete the form, the unique ID of the household should be recorded, and the reason for discarding that form should be noted.</t>
  </si>
  <si>
    <t>AMF should require that country partners enforce a standard survey scrutiny protocol. Details regarding specific recommendations for the survey scrutiny protocol can be found in Annex 2.</t>
  </si>
  <si>
    <t>AMF should require that country partners enforce a standard spot- check protocol and train supervisors accordingly. Specific recommendations for appropriate spot-check protocol can be found in Annex 2.</t>
  </si>
  <si>
    <t>AMF should require that country partners enforce a standard and timely back-check data comparison protocol. Details regarding specific recommendations for back-check protocols can be found in Annex 2.</t>
  </si>
  <si>
    <t>Consider expanding widely</t>
  </si>
  <si>
    <t>Low</t>
  </si>
  <si>
    <t>AMF should continue to require that country partners save paper forms for a specified period of time (3-5 years or beyond the next cycle of data collection.)</t>
  </si>
  <si>
    <t>AMF should require that country partners maintain an electronic record of all paper forms before discarding, including the unique ID and the reason for why it was discarded. It is important to tally how many forms were discarded in each round of the PDCM and work on reducing this count in subsequent PDM surveys, through better training and providing fewer replacement options. It is important to be able to track every household that was originally selected to be in the sample. While we think the short PDM form is best practice, we recommend adding one question - “Why did this household not respond to the survey?” it should be a multiple choice question with normal reasons why a household might not be available. Some choice options are: “Not at home after, even after 3 visits”, “Household has moved away”, “Household refused to participate in the survey”, (and other reasons that the country partner might be able to provide). If the household was available and consented to the survey, this question should be left blank.</t>
  </si>
  <si>
    <t>AMF should check data collected in real time during the PDM. Here, the point is to ensure that data collected is not fraudulent, and that the enumerator is not collecting incomplete information. Some of the issues that the data should be checked for are: 1. Check responses by enumerator – do all or many of an enumerators forms have the same answers for any question? 2. Do the self-reported number of nets match the number of nets recorded in the table in Question 2? 3. Does it look like two different people filled out the same form?</t>
  </si>
  <si>
    <t>AMF should continue to train data clerks on the PDM survey instrument.</t>
  </si>
  <si>
    <t xml:space="preserve">AMF should program the DES to be able to match unique IDs (like MA-NT-12-001) and compare the data on those forms. If the data do not match, the DES should raise a flag to mark the discrepancy for the supervisor. The supervisor should then follow the rule for number of discrepancies allowed (see an example discrepancy rule in Annex 2), to determine how many forms need to be re-entered. </t>
  </si>
  <si>
    <t xml:space="preserve">AMF should use country partners’ local knowledge to try to understand why net prevalence and net usage numbers are what they are, to improve on future distributions and campaigns. Country partners are best placed to help AMF understand the current situation on the ground, through anecdotal evidence and qualitative interviews of select respondents. </t>
  </si>
  <si>
    <t>AMF should require country partners to incorporate more data quality assurance measures in the field, and the results of these data quality assurance measures should be reported in the data collection report. It is highly recommended that country partners report the following in their final report: 1. How many spot checks were done? 2. Were there any incidences of (suspected) data fraud? How was the situation resolved? 3. How many back checks were done? Who did the back checks? What were the results of the back checks? How were discrepancies handled? 4. What percentage of forms were double entered? How many were errors? What was done to correct these (and other forms)? 5. How many forms were incomplete, and why? 6. How many spares were surveyed? It is important to note that the responses to these measures should never be ‘all forms were back checked’, and ‘no discrepancies arose’, as these are signs of misreporting. Having all of the above information can assure AMF that the data collected was of high quality. Without these reports, it is difficult to know if any attention was paid to data quality in the field, which can make it hard to trust the numbers that are finally reported. With this information, AMF can work with country partners to improve data quality.</t>
  </si>
  <si>
    <t xml:space="preserve">AMF should share final results with local partners and field teams for two reasons: 1. To ensure buy in from the local partner, and help them feel vested in the success of the program. 2. To help country partners to track their progress over time. A partner committed to full bed net coverage and vested in ensuring data collection of the highest quality will be a very useful partner for AMF. Sharing appropriately disaggregated data with the country partners will help them plan better for the future, and to know which areas (subdistricts/communities) they have to improve their work in. </t>
  </si>
  <si>
    <t>AMF should require that reports are written with the aim to inform decisions regarding the improvement of bed net distribution strategies and should be tied to future program decisions.</t>
  </si>
  <si>
    <t>Malawi 2015</t>
  </si>
  <si>
    <t>Ghana 2016</t>
  </si>
  <si>
    <t>DRC 2016 (N. Ubangi)</t>
  </si>
  <si>
    <t>Uganda 2017</t>
  </si>
  <si>
    <t>Togo 2017</t>
  </si>
  <si>
    <t>Ghana 2018</t>
  </si>
  <si>
    <t>Malawi 2018</t>
  </si>
  <si>
    <t>Guinea 2019</t>
  </si>
  <si>
    <t>Standardised explanation of back-checks and spot-checks added to SOGs</t>
  </si>
  <si>
    <t xml:space="preserve">Training outline in SOGs expanded to detail specific activities, including full run-through of questions. </t>
  </si>
  <si>
    <t>Requirement for data collector to attempt two independent attempts to the main household before using a spare added to SOGs</t>
  </si>
  <si>
    <t>Functionality that records attempted visits (ideally by time-stamp and geo-location) requested from partners</t>
  </si>
  <si>
    <t>Requirement to capture 'reason unable to visit main household' added to SOGs</t>
  </si>
  <si>
    <t>Requirement for independent back-check teams, and back-checks after main data collection, added to SOGs</t>
  </si>
  <si>
    <t xml:space="preserve">Data validation for electronic data collection specified by AMF and shared with partners </t>
  </si>
  <si>
    <t>SOG shared</t>
  </si>
  <si>
    <t>PNG 2017/18</t>
  </si>
  <si>
    <t>#</t>
  </si>
  <si>
    <t>Comments</t>
  </si>
  <si>
    <t>3. Additional training held for supervisors</t>
  </si>
  <si>
    <t>4. Standardized survey definitions and protocols</t>
  </si>
  <si>
    <t>5. Trainers run through the full survey while training</t>
  </si>
  <si>
    <t>7. Test enumerators are sufficiently familiar with the electronic data collection tool (where applicable)</t>
  </si>
  <si>
    <t>8. Field practice component</t>
  </si>
  <si>
    <t>9. Assessment of enumerators understanding</t>
  </si>
  <si>
    <t>10. Standardized ‘spare’ household policy</t>
  </si>
  <si>
    <t>11. Daily form collection</t>
  </si>
  <si>
    <t>12. Independent back-check (re-visit) teams</t>
  </si>
  <si>
    <t>13. Detailed survey scrutiny protocol</t>
  </si>
  <si>
    <t>14. Detailed spot check protocol</t>
  </si>
  <si>
    <t>15. Pre-determined back-check protocol</t>
  </si>
  <si>
    <t>16. Electronic data collection is preferred</t>
  </si>
  <si>
    <t>17. Paper copies saved for a period of time (perhaps 2 years)</t>
  </si>
  <si>
    <t>18. Incorrect and incomplete forms are also entered into the data system</t>
  </si>
  <si>
    <t>19. Team management plan</t>
  </si>
  <si>
    <t>20. Data is monitored ‘real time’ during data collection</t>
  </si>
  <si>
    <t>21. Data entry clerks trained on contents of the survey</t>
  </si>
  <si>
    <t>22. Each form (or a subset) entered twice</t>
  </si>
  <si>
    <t>23. Data entered automatically compared to other data</t>
  </si>
  <si>
    <t>24. Electronic data are encrypted</t>
  </si>
  <si>
    <t>25. Post-survey report</t>
  </si>
  <si>
    <t>26. Data quality assurance measures, conclusions and solutions included in the report</t>
  </si>
  <si>
    <t>27. Results shared with local partners</t>
  </si>
  <si>
    <t>28. Results linked to action plans</t>
  </si>
  <si>
    <t>Partial</t>
  </si>
  <si>
    <t>AMF should ensure that all data are encrypted.</t>
  </si>
  <si>
    <t>Summary Recommendation</t>
  </si>
  <si>
    <t>Detailed Recommendation</t>
  </si>
  <si>
    <t>IDinsight Report - Implementation</t>
  </si>
  <si>
    <t>Ghana (2016)</t>
  </si>
  <si>
    <t>Order of questions on PDM form updated</t>
  </si>
  <si>
    <t>Separate supervisor training, and description of supervisor training aims, added to standard operating guidelines (SOGs)</t>
  </si>
  <si>
    <t>Yes*</t>
  </si>
  <si>
    <t>AMF should require that country partners maintain independent back-check teams during data collection and ensure that back- check teams are collecting back-check data after initial data collection. Back-checks should be conducted two to three days after the original survey.</t>
  </si>
  <si>
    <t>All recommendations from Annex 2 added to SOGs</t>
  </si>
  <si>
    <t>Practice continued for all paper-based PDMs</t>
  </si>
  <si>
    <t xml:space="preserve">AMF should require that paper forms are entered twice. If double entry of all surveys is not possible, consider double entering only a predetermined percentage of surveys (randomly selected) or physically checking paper forms against the entered data. Rules should be built in to know how many ‘error’ forms are acceptable before having to re-enter all the forms, and what protocols the country partner should follow if discrepancies are found (for e.g.: providing actionable feedback to the enumerator, reprimanding or firing repeat offenders) For e.g.: A 10% random sample of the forms can be entered twice with the rule that if 10% or more of these forms have a discrepancy, then all forms have to be reentered. </t>
  </si>
  <si>
    <t xml:space="preserve">All traffic is encrypted, and data are only acessible to AMF, specific PDM partners and evaluators. </t>
  </si>
  <si>
    <t>Comparison of second-entry added to DES (Point 4)</t>
  </si>
  <si>
    <t>Accountability tabs added to DES, to show how many spares are used (Point 6)</t>
  </si>
  <si>
    <t xml:space="preserve">AMF should ensure that all PDM trainings have standardized survey definitions and protocols across country partners. Ideally, AMF is able to send representatives to each enumerator training to ensure quality, but if not possible, AMF should attend a handful as a check mechanism. This will be especially useful as AMF implements their new Standard Operating Protocol documents. AMF should include the definitions of key terms and ‘frequently asked questions’ into the Standard Operating Procedure (SOP) document sent to each partner. Detailed guidelines on question and response interpretation will make sure the survey is conducted uniformly across all countries AMF works in, and that all responses are recorded the same way. AMF should clearly define who the respondent should be, and who is an acceptable replacement if that person is unavailable. For e.g. can anyone in the household respond to the survey? Does it have to be the household head? If the household head is at work, can the wife or oldest child respond? These questions should be answered by AMF and protocol should be conveyed to the country partner. </t>
  </si>
  <si>
    <t>Requirement for an assessment added to SOGs</t>
  </si>
  <si>
    <t>Narrative report template updated to explicitly require  1) actions to improve future PDMs, and 2) actions to improve malaria prevention</t>
  </si>
  <si>
    <t>AMF should ensure that field teams adhere to a spare household protocol (while considering cost implications). Additional details with specific recommendations for recording spare households can be found in Annex 2.</t>
  </si>
  <si>
    <t>Requirement for field practice added to SOGs</t>
  </si>
  <si>
    <t>Data collectors must make two visits, rather than the three suggested by IDInsight.</t>
  </si>
  <si>
    <t xml:space="preserve">Requirement to collect all PDM forms daily or twice a week added to SOGs </t>
  </si>
  <si>
    <t>TRAINING</t>
  </si>
  <si>
    <t>SURVEY INSTRUMENT</t>
  </si>
  <si>
    <t>DATA COLLECTION</t>
  </si>
  <si>
    <t>DATA QUALITY ASSURANCE</t>
  </si>
  <si>
    <t>DATA ENTRY</t>
  </si>
  <si>
    <t>REPORTING</t>
  </si>
  <si>
    <t xml:space="preserve">First PDM implemented
</t>
  </si>
  <si>
    <t>Country (PDM year)</t>
  </si>
  <si>
    <r>
      <t xml:space="preserve">PDM agreement requires partners </t>
    </r>
    <r>
      <rPr>
        <sz val="11"/>
        <rFont val="Calibri (Body)"/>
      </rPr>
      <t xml:space="preserve">receive </t>
    </r>
    <r>
      <rPr>
        <sz val="11"/>
        <rFont val="Calibri"/>
        <family val="2"/>
        <scheme val="minor"/>
      </rPr>
      <t>AMF sign-off on training materials</t>
    </r>
  </si>
  <si>
    <t>Guinea (2020)</t>
  </si>
  <si>
    <t>Ghana (2019)</t>
  </si>
  <si>
    <t>Malawi (2019)</t>
  </si>
  <si>
    <t>Uganda (2018)</t>
  </si>
  <si>
    <t>Results from re-visits are matched and cross-checked against the original surveys in the DES</t>
  </si>
  <si>
    <t>Question added to electronic data collection to capture the reason why households did not respond to the survey</t>
  </si>
  <si>
    <t>AMF should ask for a communication and team management plan from country partners.  Details regarding specific recommendations for team management are in Annex 2. The country partners should be the ones developing these communication plans, but AMF should require it to be followed. Having AMF sign off on the plan and requiring it to be done is a way to signal importance, and hold partners accountable if not done. (See Column T for information from Annex)</t>
  </si>
  <si>
    <t>Zambia 2017</t>
  </si>
  <si>
    <t>Specific training activities, including detailed run-through of survey, added to SOGs</t>
  </si>
  <si>
    <t xml:space="preserve">PDM trainings typically included practical exercises at the training venue to simulate an actual survey. We now require that partners conduct field practice in local households as part of training. </t>
  </si>
  <si>
    <t>Standardised survey guidelines developed, and shared during tender process</t>
  </si>
  <si>
    <t>SOGs updated to clearly define who the respondent should be</t>
  </si>
  <si>
    <t>Unique IDs (assigned by AMF during registration) used for all PDM data collection</t>
  </si>
  <si>
    <t xml:space="preserve">Prior to inclusion in our SOGs, PDM training in all countries included a detailed run through of the survey. </t>
  </si>
  <si>
    <r>
      <t xml:space="preserve">It is our long-term ambition to conduct as much analysis in real-time as possible. This was a motivating factor for our move to electronic data collection, but we believe </t>
    </r>
    <r>
      <rPr>
        <sz val="11"/>
        <rFont val="Calibri (Body)"/>
      </rPr>
      <t xml:space="preserve">significant technological investment is still required to implement this reliably. </t>
    </r>
  </si>
  <si>
    <t>Rule built to require that key data match for double entry is &gt; 95% (as per registration)</t>
  </si>
  <si>
    <t>Zambia (2020)</t>
  </si>
  <si>
    <t>Recommendation for regular debriefs incorporated in SOGs</t>
  </si>
  <si>
    <t>Ghana (2018)</t>
  </si>
  <si>
    <t>Operational plan template updated to require a communication plan</t>
  </si>
  <si>
    <t>DRC (2020)</t>
  </si>
  <si>
    <t xml:space="preserve">Although the SOG was updated in February 2019, Guinea was the first PDM following this change where this was implemented. </t>
  </si>
  <si>
    <t xml:space="preserve">We decided that we would achieve the best balance of ownership and content by reviewing material that partners create themselves.
We also reviewed and signed off on the Ghana and PNG training materials. </t>
  </si>
  <si>
    <t>Report template updated to include recommendations (Points 1, 2, 3, and 5)</t>
  </si>
  <si>
    <t>Distribution</t>
  </si>
  <si>
    <t>Date of first PDM</t>
  </si>
  <si>
    <t>DRC 2019 (Equateur)</t>
  </si>
  <si>
    <r>
      <t>This reporting format has also been followed for Zambia (</t>
    </r>
    <r>
      <rPr>
        <sz val="11"/>
        <rFont val="Calibri (Body)"/>
      </rPr>
      <t>PDM-18</t>
    </r>
    <r>
      <rPr>
        <sz val="11"/>
        <rFont val="Calibri"/>
        <family val="2"/>
        <scheme val="minor"/>
      </rPr>
      <t xml:space="preserve">) and for PNG. </t>
    </r>
  </si>
  <si>
    <t>Supervisor feedback collected through operational reporting and available to project managers</t>
  </si>
  <si>
    <t>DES access provided to local PDM partners</t>
  </si>
  <si>
    <t xml:space="preserve">We intend to build a page in the DES that will analyse and display these reasons. </t>
  </si>
  <si>
    <t xml:space="preserve">We are reviewing what questions are frequently asked to determine whether we need a FAQ document. </t>
  </si>
  <si>
    <t>We also intend to deploy this in Ghana and Malawi for the 18-month PDMs (Feb-May).</t>
  </si>
  <si>
    <t>Recommendation implemented?</t>
  </si>
  <si>
    <t>6. Clear explanation of the back-check (re-visit) and spot-check processes</t>
  </si>
  <si>
    <t>Future actions</t>
  </si>
  <si>
    <t>AMF should ensure that supervisors attend a separate PDM training and that supervisors participate in enumerator training. Supervisors should be trained on leading a team, tracking progress, providing guidance and feedback when required, answering questions that enumerators might have, as well as collecting and checking PDM forms for errors. Supervisors should be responsible for ensuring the right people are being surveyed, and that the enumerator is recording accurate information. Supervisors should conduct ‘spot checks’ i.e. random checks on enumerators to ensure they are conducting the survey accurately.</t>
  </si>
  <si>
    <t>See comment</t>
  </si>
  <si>
    <t xml:space="preserve">We share results with partners using a combination of summary reports and DES access, as appropriate.  </t>
  </si>
  <si>
    <t>PDM results shared with NMCPs</t>
  </si>
  <si>
    <r>
      <t>Sections 2.</t>
    </r>
    <r>
      <rPr>
        <sz val="11"/>
        <rFont val="Calibri (Body)"/>
      </rPr>
      <t>1 - 2.3 of the report template</t>
    </r>
    <r>
      <rPr>
        <sz val="11"/>
        <rFont val="Calibri"/>
        <family val="2"/>
        <scheme val="minor"/>
      </rPr>
      <t xml:space="preserve"> updated to more clearly request that partner's provide a qualitative  intepretation of results 
</t>
    </r>
  </si>
  <si>
    <t>Some partners have been good at providing this information in the past, and we have discussed PDM results with partners on calls or by email when more information is required. We agree that systematically requesting this information in the report, as recommended, is preferable.</t>
  </si>
  <si>
    <t>In Uganda this year, we intend to share disaggregated PDM results for use as part of the NMCD's preparatory activities for the 2020 campaign (e.g. in regional kick-off meetings, regional SBCC activities). Going forward, we will aim to do this for all new campaigns where we have PDM data from the previous campaign.</t>
  </si>
  <si>
    <r>
      <t xml:space="preserve">Prior to inclusion in our SOGs, separate supervisor training was also implemented in </t>
    </r>
    <r>
      <rPr>
        <sz val="11"/>
        <rFont val="Calibri (Body)"/>
      </rPr>
      <t xml:space="preserve">Uganda, Zambia and PNG. </t>
    </r>
  </si>
  <si>
    <r>
      <t>In Uganda, an AMF representative attended 9</t>
    </r>
    <r>
      <rPr>
        <sz val="11"/>
        <rFont val="Calibri (Body)"/>
      </rPr>
      <t xml:space="preserve"> PDM training sessions</t>
    </r>
    <r>
      <rPr>
        <sz val="11"/>
        <rFont val="Calibri"/>
        <family val="2"/>
        <scheme val="minor"/>
      </rPr>
      <t>, and we engaged 4 independent volunteers to augment our review</t>
    </r>
  </si>
  <si>
    <t>There are four points contained within this recommendation, and we have implemented three. Note that AMF representatives do not typically attend PDM training, but review training material.</t>
  </si>
  <si>
    <t>For electronic data collection, supervisors collect the devices in order to submit the data.</t>
  </si>
  <si>
    <r>
      <t xml:space="preserve">Annex 2 contains many detailed recommendations. As we have moved to electronic data collection, we have not adopted the suggestions that relate to paper-based collection. We also believe that electronic data collection will negate the need to mark households when surveyed, as we are building data validation to prevent duplicate records in our PDM data. 
We have not adopted the recommendation to tag each net. We felt that the disturbance to the householder, and possible reaction to marking their belongings, was greater than the potential benefit of tagging each net. </t>
    </r>
    <r>
      <rPr>
        <sz val="11"/>
        <rFont val="Calibri (Body)"/>
      </rPr>
      <t xml:space="preserve">We would also note that our primary aim is to collect data for a representative sample of households, rather than track individual nets over time. </t>
    </r>
  </si>
  <si>
    <t>Full DES access shared with GiveWell</t>
  </si>
  <si>
    <t>Data stored on devices during collection is not encrypted. This is due to limitations in the software used. Electronic data sent to AMF for import is sent via encrypted means.</t>
  </si>
  <si>
    <r>
      <t xml:space="preserve">This page was created in the DES in June, 2019. The results are available for </t>
    </r>
    <r>
      <rPr>
        <sz val="11"/>
        <rFont val="Calibri (Body)"/>
      </rPr>
      <t xml:space="preserve">all PDMs back to Uganda. </t>
    </r>
  </si>
  <si>
    <t>Requirement that data collectors can only access the spares list after two visits added to the SOGs</t>
  </si>
  <si>
    <r>
      <t xml:space="preserve">The cost of re-entering all records for PDMs would have been prohibitive, so we set a target of 6%, </t>
    </r>
    <r>
      <rPr>
        <sz val="11"/>
        <rFont val="Calibri (Body)"/>
      </rPr>
      <t>consistent with the number entered twice for registration data</t>
    </r>
    <r>
      <rPr>
        <sz val="11"/>
        <rFont val="Calibri"/>
        <family val="2"/>
        <scheme val="minor"/>
      </rPr>
      <t xml:space="preserve">. This was achieved for all </t>
    </r>
    <r>
      <rPr>
        <sz val="11"/>
        <rFont val="Calibri (Body)"/>
      </rPr>
      <t xml:space="preserve">paper-based </t>
    </r>
    <r>
      <rPr>
        <sz val="11"/>
        <rFont val="Calibri"/>
        <family val="2"/>
        <scheme val="minor"/>
      </rPr>
      <t xml:space="preserve">PDMs after Ghana 2016 </t>
    </r>
    <r>
      <rPr>
        <sz val="11"/>
        <rFont val="Calibri (Body)"/>
      </rPr>
      <t>(Uganda, PNG, Zambia)</t>
    </r>
    <r>
      <rPr>
        <sz val="11"/>
        <rFont val="Calibri"/>
        <family val="2"/>
        <scheme val="minor"/>
      </rPr>
      <t xml:space="preserve">, barring one (Zambia PDM-18, </t>
    </r>
    <r>
      <rPr>
        <sz val="11"/>
        <rFont val="Calibri (Body)"/>
      </rPr>
      <t>where only 3.8% of data was double entered).</t>
    </r>
  </si>
  <si>
    <t xml:space="preserve">We will apply this rule to our remaining paper-based PDMs in Zambia and PNG. </t>
  </si>
  <si>
    <r>
      <t>Electronic data collection, along with data validation, ensures that all surveys are complete and legible, and errors are flagged and corrected during collection. 
IDInsight suggested that supervisors cross-check PDM forms with corresponding back-check forms during data collection.</t>
    </r>
    <r>
      <rPr>
        <sz val="11"/>
        <rFont val="Calibri (Body)"/>
      </rPr>
      <t xml:space="preserve"> As  re-visits take place 1-5 days later, and we have built a system in the DES for automatic comparison, this has not been implemented. </t>
    </r>
  </si>
  <si>
    <r>
      <t xml:space="preserve">This was also communicated to partners in Ghana and Malawi, for PDM-9 in 2019. </t>
    </r>
    <r>
      <rPr>
        <sz val="11"/>
        <rFont val="Calibri (Body)"/>
      </rPr>
      <t xml:space="preserve">This was implemented by ensuring only supervisors had the list of spare households. If a data collector needed a spare, they called the supervisor, who provided a household ID and name from the list. We think this helps to reduce the potential for bias (i.e. data collectors cannot choose a convenient spare). Going forward, we aim to include this function within the survey form. </t>
    </r>
  </si>
  <si>
    <r>
      <t xml:space="preserve">Prior to this, this information was captured </t>
    </r>
    <r>
      <rPr>
        <sz val="11"/>
        <rFont val="Calibri (Body)"/>
      </rPr>
      <t>but not entered into the DES for</t>
    </r>
    <r>
      <rPr>
        <sz val="11"/>
        <rFont val="Calibri"/>
        <family val="2"/>
        <scheme val="minor"/>
      </rPr>
      <t xml:space="preserve"> paper-based PDMs in Uganda and Zambia. </t>
    </r>
  </si>
  <si>
    <r>
      <t xml:space="preserve">We require that re-visits are conducted 1-5 days after initial collection, rather than the 2-3 days suggested by IDInsight. </t>
    </r>
    <r>
      <rPr>
        <sz val="11"/>
        <rFont val="Calibri (Body)"/>
      </rPr>
      <t xml:space="preserve">We chose a wider range following discussions with partners about the logistics of re-visits. </t>
    </r>
    <r>
      <rPr>
        <sz val="11"/>
        <rFont val="Calibri"/>
        <family val="2"/>
        <scheme val="minor"/>
      </rPr>
      <t xml:space="preserve">
Prior to this, we are confident that re-visits were conducted by independent teams for all PDMs. We are also confident that all re-visits occurred after the main data collection.</t>
    </r>
  </si>
  <si>
    <t xml:space="preserve">Prior to this, PDMs in Togo were conducted with electronic devices. We also carried out electronic PDMs in the DRC, although these were of variable standard. </t>
  </si>
  <si>
    <r>
      <t xml:space="preserve">In September 2018, we created a DES page that matches and cross-checks re-visit surveys. The results are available for all PDMs since June 2017 when the re-visits were introduced. In November 2018, we created a DES account for GiveWell. 
We have continued to conduct timely re-visits of 5% of households, as recommended by IDInsight. Revisiting 5% of the surveys for </t>
    </r>
    <r>
      <rPr>
        <i/>
        <sz val="11"/>
        <rFont val="Calibri (Body)"/>
      </rPr>
      <t xml:space="preserve">each enumerator </t>
    </r>
    <r>
      <rPr>
        <sz val="11"/>
        <rFont val="Calibri (Body)"/>
      </rPr>
      <t>as suggested, however, would not be cost-effective as in some PDMs a partner would need to re-visit a single household in every village. As a result we set a fixed number of re-visit households per village (usually 12), and select enough villages in an area (e.g. health sub-district, health centre) to ensure that 5% of the households in the area are re-visited. No areas are excluded so as to ensure full geographic coverage.</t>
    </r>
  </si>
  <si>
    <t>Paper forms are generally stored by our partners, as observed by IDInsight. For example, in Uganda, the records will be kept for 2 years from the end of the project (and therefore on average, 3 years in total) and in Zambia records are kept for 2 years from data entry.
We have not made this an AMF requirement, though, as the cost of retaining the paper records for 2-3 years would have been significant in relation to the benefit AMF could derive from it. We also noted that this was indicated as a low priority by IDInsight.</t>
  </si>
  <si>
    <t>Accountability tabs added to DES, to show how many of the households originally selected have PDM data in the DES</t>
  </si>
  <si>
    <r>
      <t xml:space="preserve">This page was created in the DES in June, 2019. The results are available for </t>
    </r>
    <r>
      <rPr>
        <sz val="11"/>
        <rFont val="Calibri (Body)"/>
      </rPr>
      <t>all PDMs since the household lists have been generated by AMF.</t>
    </r>
  </si>
  <si>
    <t xml:space="preserve">DES set up to match and compare second-entry data with main data automatically.  </t>
  </si>
  <si>
    <t xml:space="preserve">In the past the second entry has shown &gt;95% accuracy for 99% of all data entry. As seen above, we will now apply a rule of &gt;95% accuracy to our legacy paper-based PDMs. In cases where this is not achieved, we will work with the partner to identify the forms that need to be re-entered.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</si>
</sst>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sz val="11"/>
      <name val="Calibri (Body)"/>
    </font>
    <font>
      <i/>
      <sz val="11"/>
      <color theme="1"/>
      <name val="Calibri"/>
      <family val="2"/>
      <scheme val="minor"/>
    </font>
    <font>
      <sz val="11"/>
      <color theme="1"/>
      <name val="Calibri (Body)"/>
    </font>
    <font>
      <i/>
      <sz val="11"/>
      <name val="Calibri (Body)"/>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5">
    <xf numFmtId="0" fontId="0" fillId="0" borderId="0" xfId="0"/>
    <xf numFmtId="0" fontId="0" fillId="0" borderId="1" xfId="0" applyBorder="1"/>
    <xf numFmtId="17" fontId="0" fillId="0" borderId="1" xfId="0" applyNumberFormat="1" applyBorder="1"/>
    <xf numFmtId="0" fontId="1" fillId="3" borderId="1" xfId="0" applyFont="1" applyFill="1" applyBorder="1"/>
    <xf numFmtId="0" fontId="1" fillId="3" borderId="1" xfId="0" applyFont="1" applyFill="1" applyBorder="1" applyAlignment="1">
      <alignment horizontal="right"/>
    </xf>
    <xf numFmtId="0" fontId="0" fillId="0" borderId="0" xfId="0" applyFill="1"/>
    <xf numFmtId="0" fontId="2" fillId="2"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2" borderId="0" xfId="0" applyFont="1"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Border="1" applyAlignment="1">
      <alignment vertical="center" wrapText="1"/>
    </xf>
    <xf numFmtId="17" fontId="4" fillId="0" borderId="1" xfId="0" applyNumberFormat="1" applyFont="1" applyFill="1" applyBorder="1" applyAlignment="1">
      <alignment horizontal="center" vertical="center" wrapText="1"/>
    </xf>
    <xf numFmtId="17" fontId="4" fillId="0" borderId="3" xfId="0" applyNumberFormat="1" applyFont="1" applyFill="1" applyBorder="1" applyAlignment="1">
      <alignment horizontal="center" vertical="center" wrapText="1"/>
    </xf>
    <xf numFmtId="0" fontId="0" fillId="0" borderId="0" xfId="0" applyBorder="1" applyAlignment="1">
      <alignment horizontal="center" vertical="center" wrapText="1"/>
    </xf>
    <xf numFmtId="17" fontId="4" fillId="0"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0" fillId="0" borderId="1" xfId="0" applyFill="1" applyBorder="1"/>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6" fillId="2" borderId="0" xfId="0" applyFont="1" applyFill="1" applyAlignment="1">
      <alignment horizontal="center" vertical="center"/>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horizontal="center" wrapText="1"/>
    </xf>
    <xf numFmtId="0" fontId="0" fillId="0" borderId="0" xfId="0" applyAlignment="1">
      <alignment horizontal="center" wrapText="1"/>
    </xf>
    <xf numFmtId="0" fontId="1" fillId="0" borderId="0" xfId="0" applyFont="1" applyFill="1" applyBorder="1" applyAlignment="1">
      <alignment horizontal="center" vertical="center" wrapText="1"/>
    </xf>
    <xf numFmtId="0" fontId="0" fillId="0" borderId="0" xfId="0" applyFill="1" applyAlignment="1">
      <alignment horizontal="center"/>
    </xf>
    <xf numFmtId="0" fontId="2" fillId="0" borderId="0" xfId="0" applyFont="1" applyAlignment="1">
      <alignment horizontal="center" vertical="center"/>
    </xf>
    <xf numFmtId="0" fontId="0" fillId="0" borderId="0" xfId="0" applyAlignment="1">
      <alignment horizontal="center"/>
    </xf>
    <xf numFmtId="0" fontId="2"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center" vertical="center" wrapText="1"/>
    </xf>
    <xf numFmtId="0" fontId="4" fillId="0" borderId="0" xfId="0" applyFont="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Fill="1" applyAlignment="1">
      <alignment horizontal="center" vertical="center"/>
    </xf>
    <xf numFmtId="0" fontId="0" fillId="4" borderId="0" xfId="0" applyFill="1" applyAlignment="1">
      <alignment horizontal="center" vertical="center"/>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textRotation="90" wrapText="1"/>
    </xf>
    <xf numFmtId="0" fontId="7"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ill="1" applyBorder="1" applyAlignment="1">
      <alignment horizontal="center" vertical="center" textRotation="90"/>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4" fillId="0" borderId="1"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C0FAB-90C8-0040-A18F-6B7FF0A94929}">
  <dimension ref="A2:FI52"/>
  <sheetViews>
    <sheetView tabSelected="1" zoomScale="87" zoomScaleNormal="70" workbookViewId="0">
      <pane ySplit="5" topLeftCell="A8" activePane="bottomLeft" state="frozen"/>
      <selection pane="bottomLeft" activeCell="M41" sqref="M41"/>
    </sheetView>
  </sheetViews>
  <sheetFormatPr baseColWidth="10" defaultColWidth="8.83203125" defaultRowHeight="15" x14ac:dyDescent="0.2"/>
  <cols>
    <col min="1" max="1" width="2.6640625" customWidth="1"/>
    <col min="2" max="2" width="7.1640625" style="5" customWidth="1"/>
    <col min="3" max="3" width="39" style="27" customWidth="1"/>
    <col min="4" max="4" width="0.83203125" style="44" customWidth="1"/>
    <col min="5" max="5" width="96.1640625" style="27" customWidth="1"/>
    <col min="6" max="6" width="20.83203125" style="31" customWidth="1"/>
    <col min="7" max="7" width="0.83203125" style="31" customWidth="1"/>
    <col min="8" max="8" width="20.83203125" style="31" customWidth="1"/>
    <col min="9" max="9" width="0.83203125" style="44" customWidth="1"/>
    <col min="10" max="10" width="41.33203125" style="31" customWidth="1"/>
    <col min="11" max="11" width="20.6640625" style="15" customWidth="1"/>
    <col min="12" max="12" width="0.83203125" style="31" customWidth="1"/>
    <col min="13" max="13" width="57.5" style="27" customWidth="1"/>
    <col min="14" max="14" width="48.1640625" style="54" customWidth="1"/>
    <col min="15" max="15" width="3.5" style="9" customWidth="1"/>
    <col min="16" max="81" width="8.83203125" style="5"/>
  </cols>
  <sheetData>
    <row r="2" spans="2:81" ht="20" x14ac:dyDescent="0.2">
      <c r="C2" s="6" t="s">
        <v>81</v>
      </c>
      <c r="D2" s="45"/>
      <c r="E2" s="32"/>
      <c r="F2" s="30"/>
      <c r="G2" s="45"/>
      <c r="H2" s="30"/>
      <c r="I2" s="46"/>
      <c r="J2" s="34"/>
      <c r="K2" s="13"/>
      <c r="L2" s="30"/>
      <c r="M2" s="47"/>
      <c r="N2" s="47"/>
      <c r="O2" s="14"/>
    </row>
    <row r="3" spans="2:81" ht="19" x14ac:dyDescent="0.2">
      <c r="D3" s="43"/>
      <c r="E3" s="33"/>
      <c r="F3" s="10"/>
      <c r="G3" s="43"/>
      <c r="O3" s="14"/>
    </row>
    <row r="4" spans="2:81" s="40" customFormat="1" ht="32" x14ac:dyDescent="0.2">
      <c r="B4" s="39"/>
      <c r="C4" s="98" t="s">
        <v>79</v>
      </c>
      <c r="D4" s="33"/>
      <c r="E4" s="98" t="s">
        <v>80</v>
      </c>
      <c r="F4" s="100" t="s">
        <v>7</v>
      </c>
      <c r="G4" s="33"/>
      <c r="H4" s="100" t="s">
        <v>142</v>
      </c>
      <c r="J4" s="99" t="s">
        <v>5</v>
      </c>
      <c r="K4" s="21" t="s">
        <v>106</v>
      </c>
      <c r="L4" s="27"/>
      <c r="M4" s="98" t="s">
        <v>51</v>
      </c>
      <c r="N4" s="98" t="s">
        <v>144</v>
      </c>
      <c r="O4" s="41"/>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row>
    <row r="5" spans="2:81" s="44" customFormat="1" ht="19" x14ac:dyDescent="0.2">
      <c r="B5" s="42"/>
      <c r="C5" s="98"/>
      <c r="D5" s="43"/>
      <c r="E5" s="98"/>
      <c r="F5" s="101"/>
      <c r="G5" s="43"/>
      <c r="H5" s="101"/>
      <c r="J5" s="99"/>
      <c r="K5" s="21" t="s">
        <v>107</v>
      </c>
      <c r="L5" s="31"/>
      <c r="M5" s="98"/>
      <c r="N5" s="98"/>
      <c r="O5" s="41"/>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row>
    <row r="6" spans="2:81" ht="4" customHeight="1" x14ac:dyDescent="0.2">
      <c r="C6" s="10"/>
      <c r="D6" s="43"/>
      <c r="E6" s="33"/>
      <c r="G6" s="43"/>
      <c r="J6" s="28"/>
      <c r="M6" s="28"/>
      <c r="N6" s="36"/>
      <c r="O6" s="16"/>
    </row>
    <row r="7" spans="2:81" s="31" customFormat="1" ht="32" x14ac:dyDescent="0.2">
      <c r="B7" s="71" t="s">
        <v>101</v>
      </c>
      <c r="C7" s="28" t="s">
        <v>0</v>
      </c>
      <c r="D7" s="43"/>
      <c r="E7" s="28" t="s">
        <v>8</v>
      </c>
      <c r="F7" s="11" t="s">
        <v>9</v>
      </c>
      <c r="G7" s="43"/>
      <c r="H7" s="12" t="s">
        <v>2</v>
      </c>
      <c r="J7" s="28" t="s">
        <v>121</v>
      </c>
      <c r="K7" s="20" t="s">
        <v>82</v>
      </c>
      <c r="L7" s="48"/>
      <c r="M7" s="8"/>
      <c r="N7" s="7"/>
      <c r="O7" s="55"/>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row>
    <row r="8" spans="2:81" s="31" customFormat="1" ht="48" x14ac:dyDescent="0.2">
      <c r="B8" s="71"/>
      <c r="C8" s="28" t="s">
        <v>1</v>
      </c>
      <c r="D8" s="43"/>
      <c r="E8" s="28" t="s">
        <v>10</v>
      </c>
      <c r="F8" s="11" t="s">
        <v>9</v>
      </c>
      <c r="G8" s="43"/>
      <c r="H8" s="12" t="s">
        <v>2</v>
      </c>
      <c r="J8" s="28" t="s">
        <v>83</v>
      </c>
      <c r="K8" s="17" t="s">
        <v>112</v>
      </c>
      <c r="L8" s="48"/>
      <c r="M8" s="8"/>
      <c r="N8" s="7"/>
      <c r="O8" s="55"/>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row>
    <row r="9" spans="2:81" s="31" customFormat="1" ht="96" x14ac:dyDescent="0.2">
      <c r="B9" s="88" t="s">
        <v>100</v>
      </c>
      <c r="C9" s="35" t="s">
        <v>52</v>
      </c>
      <c r="D9" s="43"/>
      <c r="E9" s="25" t="s">
        <v>145</v>
      </c>
      <c r="F9" s="24" t="s">
        <v>9</v>
      </c>
      <c r="G9" s="43"/>
      <c r="H9" s="23" t="s">
        <v>2</v>
      </c>
      <c r="I9" s="48"/>
      <c r="J9" s="8" t="s">
        <v>84</v>
      </c>
      <c r="K9" s="17" t="s">
        <v>110</v>
      </c>
      <c r="L9" s="48"/>
      <c r="M9" s="8" t="s">
        <v>152</v>
      </c>
      <c r="N9" s="7"/>
      <c r="O9" s="55"/>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row>
    <row r="10" spans="2:81" s="31" customFormat="1" ht="51" customHeight="1" x14ac:dyDescent="0.2">
      <c r="B10" s="88"/>
      <c r="C10" s="86" t="s">
        <v>53</v>
      </c>
      <c r="D10" s="43"/>
      <c r="E10" s="77" t="s">
        <v>93</v>
      </c>
      <c r="F10" s="84" t="s">
        <v>9</v>
      </c>
      <c r="G10" s="43"/>
      <c r="H10" s="82" t="s">
        <v>77</v>
      </c>
      <c r="J10" s="35" t="s">
        <v>119</v>
      </c>
      <c r="K10" s="17" t="s">
        <v>110</v>
      </c>
      <c r="M10" s="103" t="s">
        <v>154</v>
      </c>
      <c r="N10" s="102" t="s">
        <v>140</v>
      </c>
      <c r="O10" s="55"/>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row>
    <row r="11" spans="2:81" s="31" customFormat="1" ht="54" customHeight="1" x14ac:dyDescent="0.2">
      <c r="B11" s="88"/>
      <c r="C11" s="87"/>
      <c r="D11" s="43"/>
      <c r="E11" s="78"/>
      <c r="F11" s="85"/>
      <c r="G11" s="43"/>
      <c r="H11" s="83"/>
      <c r="J11" s="35" t="s">
        <v>120</v>
      </c>
      <c r="K11" s="17" t="s">
        <v>110</v>
      </c>
      <c r="M11" s="78"/>
      <c r="N11" s="102"/>
      <c r="O11" s="55"/>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row>
    <row r="12" spans="2:81" s="31" customFormat="1" ht="63" customHeight="1" x14ac:dyDescent="0.2">
      <c r="B12" s="88"/>
      <c r="C12" s="87"/>
      <c r="D12" s="43"/>
      <c r="E12" s="78"/>
      <c r="F12" s="85"/>
      <c r="G12" s="43"/>
      <c r="H12" s="83"/>
      <c r="J12" s="64" t="s">
        <v>153</v>
      </c>
      <c r="K12" s="18" t="s">
        <v>112</v>
      </c>
      <c r="M12" s="78"/>
      <c r="N12" s="102"/>
      <c r="O12" s="55"/>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row>
    <row r="13" spans="2:81" s="31" customFormat="1" ht="65" customHeight="1" x14ac:dyDescent="0.2">
      <c r="B13" s="88"/>
      <c r="C13" s="35" t="s">
        <v>54</v>
      </c>
      <c r="D13" s="43"/>
      <c r="E13" s="25" t="s">
        <v>11</v>
      </c>
      <c r="F13" s="24" t="s">
        <v>9</v>
      </c>
      <c r="G13" s="43"/>
      <c r="H13" s="26" t="s">
        <v>2</v>
      </c>
      <c r="J13" s="69" t="s">
        <v>117</v>
      </c>
      <c r="K13" s="17" t="s">
        <v>110</v>
      </c>
      <c r="L13" s="62"/>
      <c r="M13" s="68" t="s">
        <v>122</v>
      </c>
      <c r="N13" s="69"/>
      <c r="O13" s="19"/>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row>
    <row r="14" spans="2:81" s="31" customFormat="1" ht="44" customHeight="1" x14ac:dyDescent="0.2">
      <c r="B14" s="88"/>
      <c r="C14" s="80" t="s">
        <v>143</v>
      </c>
      <c r="D14" s="43"/>
      <c r="E14" s="77" t="s">
        <v>13</v>
      </c>
      <c r="F14" s="84" t="s">
        <v>9</v>
      </c>
      <c r="G14" s="43"/>
      <c r="H14" s="91" t="s">
        <v>85</v>
      </c>
      <c r="J14" s="69" t="s">
        <v>41</v>
      </c>
      <c r="K14" s="17" t="s">
        <v>110</v>
      </c>
      <c r="L14" s="62"/>
      <c r="M14" s="75" t="s">
        <v>131</v>
      </c>
      <c r="N14" s="69"/>
      <c r="O14" s="19"/>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row>
    <row r="15" spans="2:81" s="31" customFormat="1" ht="40" customHeight="1" x14ac:dyDescent="0.2">
      <c r="B15" s="88"/>
      <c r="C15" s="79"/>
      <c r="D15" s="43"/>
      <c r="E15" s="76"/>
      <c r="F15" s="89"/>
      <c r="G15" s="43"/>
      <c r="H15" s="92"/>
      <c r="J15" s="69" t="s">
        <v>108</v>
      </c>
      <c r="K15" s="20" t="s">
        <v>111</v>
      </c>
      <c r="L15" s="62"/>
      <c r="M15" s="74"/>
      <c r="N15" s="69"/>
      <c r="O15" s="19"/>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row>
    <row r="16" spans="2:81" s="31" customFormat="1" ht="48" x14ac:dyDescent="0.2">
      <c r="B16" s="88"/>
      <c r="C16" s="28" t="s">
        <v>55</v>
      </c>
      <c r="D16" s="43"/>
      <c r="E16" s="7" t="s">
        <v>12</v>
      </c>
      <c r="F16" s="12" t="s">
        <v>9</v>
      </c>
      <c r="G16" s="43"/>
      <c r="H16" s="12" t="s">
        <v>2</v>
      </c>
      <c r="J16" s="69" t="s">
        <v>42</v>
      </c>
      <c r="K16" s="17" t="s">
        <v>110</v>
      </c>
      <c r="L16" s="62"/>
      <c r="M16" s="69"/>
      <c r="N16" s="69"/>
      <c r="O16" s="19"/>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row>
    <row r="17" spans="2:81" s="50" customFormat="1" ht="48" x14ac:dyDescent="0.2">
      <c r="B17" s="88"/>
      <c r="C17" s="36" t="s">
        <v>56</v>
      </c>
      <c r="D17" s="49"/>
      <c r="E17" s="7" t="s">
        <v>15</v>
      </c>
      <c r="F17" s="7" t="s">
        <v>14</v>
      </c>
      <c r="G17" s="49"/>
      <c r="H17" s="12" t="s">
        <v>2</v>
      </c>
      <c r="I17" s="62"/>
      <c r="J17" s="69" t="s">
        <v>97</v>
      </c>
      <c r="K17" s="20" t="s">
        <v>109</v>
      </c>
      <c r="L17" s="62"/>
      <c r="M17" s="69" t="s">
        <v>118</v>
      </c>
      <c r="N17" s="69"/>
      <c r="O17" s="56"/>
    </row>
    <row r="18" spans="2:81" s="31" customFormat="1" ht="37" customHeight="1" x14ac:dyDescent="0.2">
      <c r="B18" s="88"/>
      <c r="C18" s="28" t="s">
        <v>57</v>
      </c>
      <c r="D18" s="43"/>
      <c r="E18" s="8" t="s">
        <v>17</v>
      </c>
      <c r="F18" s="11" t="s">
        <v>16</v>
      </c>
      <c r="G18" s="43"/>
      <c r="H18" s="23" t="s">
        <v>2</v>
      </c>
      <c r="J18" s="69" t="s">
        <v>94</v>
      </c>
      <c r="K18" s="20" t="s">
        <v>109</v>
      </c>
      <c r="L18" s="62"/>
      <c r="M18" s="69" t="s">
        <v>130</v>
      </c>
      <c r="N18" s="69"/>
      <c r="O18" s="55"/>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row>
    <row r="19" spans="2:81" s="31" customFormat="1" ht="55" customHeight="1" x14ac:dyDescent="0.2">
      <c r="B19" s="71" t="s">
        <v>102</v>
      </c>
      <c r="C19" s="80" t="s">
        <v>58</v>
      </c>
      <c r="D19" s="43"/>
      <c r="E19" s="77" t="s">
        <v>96</v>
      </c>
      <c r="F19" s="84" t="s">
        <v>9</v>
      </c>
      <c r="G19" s="43"/>
      <c r="H19" s="82" t="s">
        <v>85</v>
      </c>
      <c r="J19" s="69" t="s">
        <v>43</v>
      </c>
      <c r="K19" s="20" t="s">
        <v>110</v>
      </c>
      <c r="L19" s="62"/>
      <c r="M19" s="69" t="s">
        <v>98</v>
      </c>
      <c r="N19" s="69"/>
      <c r="O19" s="57"/>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row>
    <row r="20" spans="2:81" s="31" customFormat="1" ht="111" customHeight="1" x14ac:dyDescent="0.2">
      <c r="B20" s="71"/>
      <c r="C20" s="81"/>
      <c r="D20" s="43"/>
      <c r="E20" s="78"/>
      <c r="F20" s="85"/>
      <c r="G20" s="43"/>
      <c r="H20" s="83"/>
      <c r="J20" s="69" t="s">
        <v>160</v>
      </c>
      <c r="K20" s="20" t="s">
        <v>109</v>
      </c>
      <c r="L20" s="62"/>
      <c r="M20" s="69" t="s">
        <v>164</v>
      </c>
      <c r="N20" s="69"/>
      <c r="O20" s="57"/>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row>
    <row r="21" spans="2:81" s="31" customFormat="1" ht="48" x14ac:dyDescent="0.2">
      <c r="B21" s="71"/>
      <c r="C21" s="81"/>
      <c r="D21" s="43"/>
      <c r="E21" s="78"/>
      <c r="F21" s="85"/>
      <c r="G21" s="43"/>
      <c r="H21" s="83"/>
      <c r="J21" s="69" t="s">
        <v>44</v>
      </c>
      <c r="K21" s="20" t="s">
        <v>109</v>
      </c>
      <c r="L21" s="62"/>
      <c r="M21" s="69" t="s">
        <v>141</v>
      </c>
      <c r="N21" s="69"/>
      <c r="O21" s="55"/>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row>
    <row r="22" spans="2:81" s="31" customFormat="1" ht="32" x14ac:dyDescent="0.2">
      <c r="B22" s="71"/>
      <c r="C22" s="81"/>
      <c r="D22" s="43"/>
      <c r="E22" s="78"/>
      <c r="F22" s="85"/>
      <c r="G22" s="43"/>
      <c r="H22" s="83"/>
      <c r="J22" s="69" t="s">
        <v>45</v>
      </c>
      <c r="K22" s="20" t="s">
        <v>110</v>
      </c>
      <c r="L22" s="62"/>
      <c r="M22" s="69" t="s">
        <v>165</v>
      </c>
      <c r="N22" s="69"/>
      <c r="O22" s="19"/>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row>
    <row r="23" spans="2:81" s="31" customFormat="1" ht="112" x14ac:dyDescent="0.2">
      <c r="B23" s="71"/>
      <c r="C23" s="28" t="s">
        <v>59</v>
      </c>
      <c r="D23" s="43"/>
      <c r="E23" s="8" t="s">
        <v>18</v>
      </c>
      <c r="F23" s="11" t="s">
        <v>9</v>
      </c>
      <c r="G23" s="43"/>
      <c r="H23" s="12" t="s">
        <v>2</v>
      </c>
      <c r="J23" s="69" t="s">
        <v>99</v>
      </c>
      <c r="K23" s="20" t="s">
        <v>110</v>
      </c>
      <c r="L23" s="62"/>
      <c r="M23" s="69" t="s">
        <v>155</v>
      </c>
      <c r="N23" s="69"/>
      <c r="O23" s="55"/>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row>
    <row r="24" spans="2:81" s="31" customFormat="1" ht="118" customHeight="1" x14ac:dyDescent="0.2">
      <c r="B24" s="88" t="s">
        <v>103</v>
      </c>
      <c r="C24" s="35" t="s">
        <v>60</v>
      </c>
      <c r="D24" s="43"/>
      <c r="E24" s="25" t="s">
        <v>86</v>
      </c>
      <c r="F24" s="24" t="s">
        <v>9</v>
      </c>
      <c r="G24" s="43"/>
      <c r="H24" s="23" t="s">
        <v>85</v>
      </c>
      <c r="J24" s="69" t="s">
        <v>46</v>
      </c>
      <c r="K24" s="20" t="s">
        <v>110</v>
      </c>
      <c r="L24" s="62"/>
      <c r="M24" s="69" t="s">
        <v>166</v>
      </c>
      <c r="N24" s="69"/>
      <c r="O24" s="19"/>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row>
    <row r="25" spans="2:81" s="31" customFormat="1" ht="128" x14ac:dyDescent="0.2">
      <c r="B25" s="88"/>
      <c r="C25" s="38" t="s">
        <v>61</v>
      </c>
      <c r="D25" s="49"/>
      <c r="E25" s="7" t="s">
        <v>19</v>
      </c>
      <c r="F25" s="12" t="s">
        <v>9</v>
      </c>
      <c r="G25" s="49"/>
      <c r="H25" s="12" t="s">
        <v>77</v>
      </c>
      <c r="I25" s="51"/>
      <c r="J25" s="69" t="s">
        <v>47</v>
      </c>
      <c r="K25" s="20" t="s">
        <v>110</v>
      </c>
      <c r="L25" s="62"/>
      <c r="M25" s="69" t="s">
        <v>163</v>
      </c>
      <c r="N25" s="69"/>
      <c r="O25" s="29"/>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row>
    <row r="26" spans="2:81" s="31" customFormat="1" ht="32" x14ac:dyDescent="0.2">
      <c r="B26" s="88"/>
      <c r="C26" s="37" t="s">
        <v>62</v>
      </c>
      <c r="D26" s="43"/>
      <c r="E26" s="8" t="s">
        <v>20</v>
      </c>
      <c r="F26" s="11" t="s">
        <v>9</v>
      </c>
      <c r="G26" s="43"/>
      <c r="H26" s="12" t="s">
        <v>2</v>
      </c>
      <c r="I26" s="52"/>
      <c r="J26" s="69" t="s">
        <v>87</v>
      </c>
      <c r="K26" s="20" t="s">
        <v>110</v>
      </c>
      <c r="L26" s="62"/>
      <c r="M26" s="69"/>
      <c r="N26" s="69"/>
      <c r="O26" s="58"/>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row>
    <row r="27" spans="2:81" s="31" customFormat="1" ht="62" customHeight="1" x14ac:dyDescent="0.2">
      <c r="B27" s="88"/>
      <c r="C27" s="80" t="s">
        <v>63</v>
      </c>
      <c r="D27" s="43"/>
      <c r="E27" s="77" t="s">
        <v>21</v>
      </c>
      <c r="F27" s="77" t="s">
        <v>9</v>
      </c>
      <c r="G27" s="43"/>
      <c r="H27" s="75" t="s">
        <v>85</v>
      </c>
      <c r="J27" s="69" t="s">
        <v>41</v>
      </c>
      <c r="K27" s="12" t="s">
        <v>110</v>
      </c>
      <c r="L27" s="62"/>
      <c r="M27" s="72" t="s">
        <v>168</v>
      </c>
      <c r="N27" s="69"/>
      <c r="O27" s="58"/>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row>
    <row r="28" spans="2:81" s="31" customFormat="1" ht="76" customHeight="1" x14ac:dyDescent="0.2">
      <c r="B28" s="88"/>
      <c r="C28" s="81"/>
      <c r="D28" s="43"/>
      <c r="E28" s="78"/>
      <c r="F28" s="78"/>
      <c r="G28" s="43"/>
      <c r="H28" s="73"/>
      <c r="J28" s="69" t="s">
        <v>113</v>
      </c>
      <c r="K28" s="20" t="s">
        <v>146</v>
      </c>
      <c r="L28" s="62"/>
      <c r="M28" s="73"/>
      <c r="N28" s="69"/>
      <c r="O28" s="58"/>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row>
    <row r="29" spans="2:81" s="31" customFormat="1" ht="67" customHeight="1" x14ac:dyDescent="0.2">
      <c r="B29" s="88"/>
      <c r="C29" s="79"/>
      <c r="D29" s="43"/>
      <c r="E29" s="76"/>
      <c r="F29" s="79"/>
      <c r="G29" s="43"/>
      <c r="H29" s="76"/>
      <c r="J29" s="69" t="s">
        <v>157</v>
      </c>
      <c r="K29" s="20" t="s">
        <v>146</v>
      </c>
      <c r="L29" s="62"/>
      <c r="M29" s="74"/>
      <c r="N29" s="69"/>
      <c r="O29" s="58"/>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row>
    <row r="30" spans="2:81" s="31" customFormat="1" ht="48" x14ac:dyDescent="0.2">
      <c r="B30" s="88"/>
      <c r="C30" s="35" t="s">
        <v>64</v>
      </c>
      <c r="D30" s="43"/>
      <c r="E30" s="25" t="s">
        <v>22</v>
      </c>
      <c r="F30" s="24" t="s">
        <v>16</v>
      </c>
      <c r="G30" s="43"/>
      <c r="H30" s="23" t="s">
        <v>2</v>
      </c>
      <c r="J30" s="69" t="s">
        <v>4</v>
      </c>
      <c r="K30" s="20" t="s">
        <v>110</v>
      </c>
      <c r="L30" s="62"/>
      <c r="M30" s="70" t="s">
        <v>167</v>
      </c>
      <c r="N30" s="69"/>
      <c r="O30" s="55"/>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row>
    <row r="31" spans="2:81" s="31" customFormat="1" ht="140" customHeight="1" x14ac:dyDescent="0.2">
      <c r="B31" s="88"/>
      <c r="C31" s="38" t="s">
        <v>65</v>
      </c>
      <c r="D31" s="49"/>
      <c r="E31" s="7" t="s">
        <v>24</v>
      </c>
      <c r="F31" s="12" t="s">
        <v>23</v>
      </c>
      <c r="G31" s="49"/>
      <c r="H31" s="12" t="s">
        <v>3</v>
      </c>
      <c r="I31" s="51"/>
      <c r="J31" s="69"/>
      <c r="K31" s="12"/>
      <c r="L31" s="62"/>
      <c r="M31" s="69" t="s">
        <v>169</v>
      </c>
      <c r="N31" s="69"/>
      <c r="O31" s="56"/>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row>
    <row r="32" spans="2:81" s="31" customFormat="1" ht="108" customHeight="1" x14ac:dyDescent="0.2">
      <c r="B32" s="88"/>
      <c r="C32" s="93" t="s">
        <v>66</v>
      </c>
      <c r="D32" s="49"/>
      <c r="E32" s="75" t="s">
        <v>25</v>
      </c>
      <c r="F32" s="82" t="s">
        <v>9</v>
      </c>
      <c r="G32" s="49"/>
      <c r="H32" s="82" t="s">
        <v>2</v>
      </c>
      <c r="I32" s="51"/>
      <c r="J32" s="69" t="s">
        <v>114</v>
      </c>
      <c r="K32" s="20" t="s">
        <v>110</v>
      </c>
      <c r="L32" s="62"/>
      <c r="M32" s="69" t="s">
        <v>165</v>
      </c>
      <c r="N32" s="75" t="s">
        <v>139</v>
      </c>
      <c r="O32" s="56"/>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row>
    <row r="33" spans="1:165" s="31" customFormat="1" ht="48" x14ac:dyDescent="0.2">
      <c r="B33" s="88"/>
      <c r="C33" s="94"/>
      <c r="D33" s="49"/>
      <c r="E33" s="74"/>
      <c r="F33" s="90"/>
      <c r="G33" s="49"/>
      <c r="H33" s="90"/>
      <c r="I33" s="51"/>
      <c r="J33" s="69" t="s">
        <v>170</v>
      </c>
      <c r="K33" s="20" t="s">
        <v>146</v>
      </c>
      <c r="L33" s="62"/>
      <c r="M33" s="69" t="s">
        <v>171</v>
      </c>
      <c r="N33" s="74"/>
      <c r="O33" s="56"/>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row>
    <row r="34" spans="1:165" s="50" customFormat="1" ht="86" customHeight="1" x14ac:dyDescent="0.2">
      <c r="B34" s="88"/>
      <c r="C34" s="95" t="s">
        <v>67</v>
      </c>
      <c r="D34" s="49"/>
      <c r="E34" s="75" t="s">
        <v>115</v>
      </c>
      <c r="F34" s="82" t="s">
        <v>9</v>
      </c>
      <c r="G34" s="49"/>
      <c r="H34" s="82" t="s">
        <v>77</v>
      </c>
      <c r="I34" s="62"/>
      <c r="J34" s="69" t="s">
        <v>126</v>
      </c>
      <c r="K34" s="20" t="s">
        <v>127</v>
      </c>
      <c r="L34" s="62"/>
      <c r="M34" s="75" t="s">
        <v>156</v>
      </c>
      <c r="N34" s="69"/>
      <c r="O34" s="56"/>
    </row>
    <row r="35" spans="1:165" s="50" customFormat="1" ht="53" customHeight="1" x14ac:dyDescent="0.2">
      <c r="B35" s="88"/>
      <c r="C35" s="97"/>
      <c r="D35" s="49"/>
      <c r="E35" s="73"/>
      <c r="F35" s="83"/>
      <c r="G35" s="49"/>
      <c r="H35" s="83"/>
      <c r="I35" s="62"/>
      <c r="J35" s="69" t="s">
        <v>137</v>
      </c>
      <c r="K35" s="20" t="s">
        <v>112</v>
      </c>
      <c r="L35" s="62"/>
      <c r="M35" s="73"/>
      <c r="N35" s="69"/>
      <c r="O35" s="56"/>
    </row>
    <row r="36" spans="1:165" s="50" customFormat="1" ht="32" x14ac:dyDescent="0.2">
      <c r="B36" s="88"/>
      <c r="C36" s="96"/>
      <c r="D36" s="49"/>
      <c r="E36" s="74"/>
      <c r="F36" s="90"/>
      <c r="G36" s="49"/>
      <c r="H36" s="90"/>
      <c r="I36" s="62"/>
      <c r="J36" s="69" t="s">
        <v>128</v>
      </c>
      <c r="K36" s="20" t="s">
        <v>129</v>
      </c>
      <c r="L36" s="62"/>
      <c r="M36" s="74"/>
      <c r="N36" s="69"/>
      <c r="O36" s="56"/>
    </row>
    <row r="37" spans="1:165" s="53" customFormat="1" ht="80" x14ac:dyDescent="0.2">
      <c r="B37" s="88"/>
      <c r="C37" s="38" t="s">
        <v>68</v>
      </c>
      <c r="D37" s="49"/>
      <c r="E37" s="7" t="s">
        <v>26</v>
      </c>
      <c r="F37" s="12" t="s">
        <v>16</v>
      </c>
      <c r="G37" s="49"/>
      <c r="H37" s="12" t="s">
        <v>3</v>
      </c>
      <c r="I37" s="51"/>
      <c r="J37" s="69"/>
      <c r="K37" s="12"/>
      <c r="L37" s="62"/>
      <c r="M37" s="69" t="s">
        <v>123</v>
      </c>
      <c r="N37" s="69"/>
      <c r="O37" s="56"/>
    </row>
    <row r="38" spans="1:165" s="31" customFormat="1" ht="32" x14ac:dyDescent="0.2">
      <c r="B38" s="88" t="s">
        <v>104</v>
      </c>
      <c r="C38" s="28" t="s">
        <v>69</v>
      </c>
      <c r="D38" s="43"/>
      <c r="E38" s="8" t="s">
        <v>27</v>
      </c>
      <c r="F38" s="11" t="s">
        <v>9</v>
      </c>
      <c r="G38" s="43"/>
      <c r="H38" s="12" t="s">
        <v>2</v>
      </c>
      <c r="J38" s="69" t="s">
        <v>88</v>
      </c>
      <c r="K38" s="12" t="s">
        <v>82</v>
      </c>
      <c r="L38" s="62"/>
      <c r="M38" s="69"/>
      <c r="N38" s="69"/>
      <c r="O38" s="19"/>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row>
    <row r="39" spans="1:165" s="63" customFormat="1" ht="84" customHeight="1" x14ac:dyDescent="0.2">
      <c r="A39" s="50"/>
      <c r="B39" s="88"/>
      <c r="C39" s="95" t="s">
        <v>70</v>
      </c>
      <c r="D39" s="49"/>
      <c r="E39" s="75" t="s">
        <v>89</v>
      </c>
      <c r="F39" s="82" t="s">
        <v>9</v>
      </c>
      <c r="G39" s="49"/>
      <c r="H39" s="82" t="s">
        <v>85</v>
      </c>
      <c r="I39" s="50"/>
      <c r="J39" s="69" t="s">
        <v>6</v>
      </c>
      <c r="K39" s="12" t="s">
        <v>112</v>
      </c>
      <c r="L39" s="62"/>
      <c r="M39" s="69" t="s">
        <v>161</v>
      </c>
      <c r="N39" s="69"/>
      <c r="O39" s="56"/>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row>
    <row r="40" spans="1:165" s="63" customFormat="1" ht="32" x14ac:dyDescent="0.2">
      <c r="A40" s="50"/>
      <c r="B40" s="88"/>
      <c r="C40" s="96"/>
      <c r="D40" s="49"/>
      <c r="E40" s="74"/>
      <c r="F40" s="90"/>
      <c r="G40" s="49"/>
      <c r="H40" s="90"/>
      <c r="I40" s="50"/>
      <c r="J40" s="69" t="s">
        <v>124</v>
      </c>
      <c r="K40" s="12" t="s">
        <v>125</v>
      </c>
      <c r="L40" s="62"/>
      <c r="M40" s="70" t="s">
        <v>162</v>
      </c>
      <c r="N40" s="69"/>
      <c r="O40" s="56"/>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row>
    <row r="41" spans="1:165" s="63" customFormat="1" ht="82" customHeight="1" x14ac:dyDescent="0.2">
      <c r="A41" s="50"/>
      <c r="B41" s="88"/>
      <c r="C41" s="67" t="s">
        <v>71</v>
      </c>
      <c r="D41" s="49"/>
      <c r="E41" s="65" t="s">
        <v>28</v>
      </c>
      <c r="F41" s="66" t="s">
        <v>9</v>
      </c>
      <c r="G41" s="49"/>
      <c r="H41" s="66" t="s">
        <v>77</v>
      </c>
      <c r="I41" s="50"/>
      <c r="J41" s="69" t="s">
        <v>172</v>
      </c>
      <c r="K41" s="20" t="s">
        <v>82</v>
      </c>
      <c r="L41" s="62"/>
      <c r="M41" s="68" t="s">
        <v>173</v>
      </c>
      <c r="N41" s="69"/>
      <c r="O41" s="29"/>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row>
    <row r="42" spans="1:165" s="31" customFormat="1" ht="50" customHeight="1" x14ac:dyDescent="0.2">
      <c r="B42" s="88"/>
      <c r="C42" s="28" t="s">
        <v>72</v>
      </c>
      <c r="D42" s="43"/>
      <c r="E42" s="8" t="s">
        <v>78</v>
      </c>
      <c r="F42" s="11" t="s">
        <v>23</v>
      </c>
      <c r="G42" s="43"/>
      <c r="H42" s="11" t="s">
        <v>85</v>
      </c>
      <c r="J42" s="69" t="s">
        <v>90</v>
      </c>
      <c r="K42" s="12" t="s">
        <v>82</v>
      </c>
      <c r="L42" s="62"/>
      <c r="M42" s="69" t="s">
        <v>158</v>
      </c>
      <c r="N42" s="69"/>
      <c r="O42" s="19"/>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row>
    <row r="43" spans="1:165" s="15" customFormat="1" ht="74" customHeight="1" x14ac:dyDescent="0.2">
      <c r="B43" s="104" t="s">
        <v>105</v>
      </c>
      <c r="C43" s="38" t="s">
        <v>73</v>
      </c>
      <c r="D43" s="49"/>
      <c r="E43" s="7" t="s">
        <v>29</v>
      </c>
      <c r="F43" s="12" t="s">
        <v>16</v>
      </c>
      <c r="G43" s="49"/>
      <c r="H43" s="12" t="s">
        <v>2</v>
      </c>
      <c r="I43" s="51"/>
      <c r="J43" s="69" t="s">
        <v>149</v>
      </c>
      <c r="K43" s="12" t="s">
        <v>109</v>
      </c>
      <c r="L43" s="62"/>
      <c r="M43" s="69" t="s">
        <v>150</v>
      </c>
      <c r="N43" s="69"/>
      <c r="O43" s="59"/>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row>
    <row r="44" spans="1:165" s="63" customFormat="1" ht="35" customHeight="1" x14ac:dyDescent="0.2">
      <c r="A44" s="50"/>
      <c r="B44" s="104"/>
      <c r="C44" s="95" t="s">
        <v>74</v>
      </c>
      <c r="D44" s="49"/>
      <c r="E44" s="75" t="s">
        <v>30</v>
      </c>
      <c r="F44" s="82" t="s">
        <v>9</v>
      </c>
      <c r="G44" s="49"/>
      <c r="H44" s="82" t="s">
        <v>2</v>
      </c>
      <c r="I44" s="50"/>
      <c r="J44" s="69" t="s">
        <v>91</v>
      </c>
      <c r="K44" s="20" t="s">
        <v>82</v>
      </c>
      <c r="L44" s="62"/>
      <c r="M44" s="69"/>
      <c r="N44" s="69"/>
      <c r="O44" s="6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row>
    <row r="45" spans="1:165" s="63" customFormat="1" ht="42" customHeight="1" x14ac:dyDescent="0.2">
      <c r="A45" s="50"/>
      <c r="B45" s="104"/>
      <c r="C45" s="97"/>
      <c r="D45" s="49"/>
      <c r="E45" s="73"/>
      <c r="F45" s="83"/>
      <c r="G45" s="49"/>
      <c r="H45" s="83"/>
      <c r="I45" s="50"/>
      <c r="J45" s="69" t="s">
        <v>92</v>
      </c>
      <c r="K45" s="20" t="s">
        <v>146</v>
      </c>
      <c r="L45" s="62"/>
      <c r="M45" s="69" t="s">
        <v>159</v>
      </c>
      <c r="N45" s="69"/>
      <c r="O45" s="29"/>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row>
    <row r="46" spans="1:165" s="63" customFormat="1" ht="48" customHeight="1" x14ac:dyDescent="0.2">
      <c r="A46" s="50"/>
      <c r="B46" s="104"/>
      <c r="C46" s="96"/>
      <c r="D46" s="49"/>
      <c r="E46" s="74"/>
      <c r="F46" s="90"/>
      <c r="G46" s="49"/>
      <c r="H46" s="90"/>
      <c r="I46" s="50"/>
      <c r="J46" s="69" t="s">
        <v>132</v>
      </c>
      <c r="K46" s="20" t="s">
        <v>109</v>
      </c>
      <c r="L46" s="62"/>
      <c r="M46" s="69"/>
      <c r="N46" s="68"/>
      <c r="O46" s="29"/>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row>
    <row r="47" spans="1:165" s="31" customFormat="1" ht="52" customHeight="1" x14ac:dyDescent="0.2">
      <c r="B47" s="104"/>
      <c r="C47" s="80" t="s">
        <v>75</v>
      </c>
      <c r="D47" s="43"/>
      <c r="E47" s="77" t="s">
        <v>31</v>
      </c>
      <c r="F47" s="84" t="s">
        <v>16</v>
      </c>
      <c r="G47" s="43"/>
      <c r="H47" s="75" t="s">
        <v>2</v>
      </c>
      <c r="J47" s="69" t="s">
        <v>138</v>
      </c>
      <c r="K47" s="20" t="s">
        <v>82</v>
      </c>
      <c r="L47" s="62"/>
      <c r="M47" s="69"/>
      <c r="N47" s="75" t="s">
        <v>151</v>
      </c>
      <c r="O47" s="55"/>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row>
    <row r="48" spans="1:165" s="31" customFormat="1" ht="52" customHeight="1" x14ac:dyDescent="0.2">
      <c r="B48" s="104"/>
      <c r="C48" s="81"/>
      <c r="D48" s="43"/>
      <c r="E48" s="78"/>
      <c r="F48" s="85"/>
      <c r="G48" s="43"/>
      <c r="H48" s="73"/>
      <c r="J48" s="69" t="s">
        <v>148</v>
      </c>
      <c r="K48" s="20" t="s">
        <v>112</v>
      </c>
      <c r="L48" s="62"/>
      <c r="M48" s="69" t="s">
        <v>147</v>
      </c>
      <c r="N48" s="73"/>
      <c r="O48" s="55"/>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row>
    <row r="49" spans="2:81" s="31" customFormat="1" ht="48" x14ac:dyDescent="0.2">
      <c r="B49" s="104"/>
      <c r="C49" s="28" t="s">
        <v>76</v>
      </c>
      <c r="D49" s="43"/>
      <c r="E49" s="8" t="s">
        <v>32</v>
      </c>
      <c r="F49" s="11" t="s">
        <v>9</v>
      </c>
      <c r="G49" s="43"/>
      <c r="H49" s="12" t="s">
        <v>2</v>
      </c>
      <c r="J49" s="69" t="s">
        <v>95</v>
      </c>
      <c r="K49" s="20" t="s">
        <v>110</v>
      </c>
      <c r="L49" s="62"/>
      <c r="M49" s="69" t="s">
        <v>136</v>
      </c>
      <c r="N49" s="69"/>
      <c r="O49" s="61"/>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row>
    <row r="50" spans="2:81" ht="19" x14ac:dyDescent="0.2">
      <c r="D50" s="43"/>
      <c r="E50" s="33"/>
      <c r="G50" s="43"/>
    </row>
    <row r="51" spans="2:81" ht="19" x14ac:dyDescent="0.2">
      <c r="D51" s="43"/>
      <c r="E51" s="33"/>
      <c r="G51" s="43"/>
    </row>
    <row r="52" spans="2:81" ht="19" x14ac:dyDescent="0.2">
      <c r="D52" s="43"/>
      <c r="E52" s="33"/>
      <c r="G52" s="43"/>
    </row>
  </sheetData>
  <mergeCells count="56">
    <mergeCell ref="N10:N12"/>
    <mergeCell ref="M10:M12"/>
    <mergeCell ref="B38:B42"/>
    <mergeCell ref="B43:B49"/>
    <mergeCell ref="N4:N5"/>
    <mergeCell ref="C47:C48"/>
    <mergeCell ref="F47:F48"/>
    <mergeCell ref="E47:E48"/>
    <mergeCell ref="H47:H48"/>
    <mergeCell ref="C44:C46"/>
    <mergeCell ref="E44:E46"/>
    <mergeCell ref="H34:H36"/>
    <mergeCell ref="F34:F36"/>
    <mergeCell ref="F44:F46"/>
    <mergeCell ref="H44:H46"/>
    <mergeCell ref="M34:M36"/>
    <mergeCell ref="C4:C5"/>
    <mergeCell ref="H19:H22"/>
    <mergeCell ref="H39:H40"/>
    <mergeCell ref="J4:J5"/>
    <mergeCell ref="M4:M5"/>
    <mergeCell ref="M14:M15"/>
    <mergeCell ref="C19:C22"/>
    <mergeCell ref="F19:F22"/>
    <mergeCell ref="E19:E22"/>
    <mergeCell ref="H4:H5"/>
    <mergeCell ref="F4:F5"/>
    <mergeCell ref="E4:E5"/>
    <mergeCell ref="C32:C33"/>
    <mergeCell ref="N32:N33"/>
    <mergeCell ref="C39:C40"/>
    <mergeCell ref="C34:C36"/>
    <mergeCell ref="E34:E36"/>
    <mergeCell ref="N47:N48"/>
    <mergeCell ref="F39:F40"/>
    <mergeCell ref="E39:E40"/>
    <mergeCell ref="E14:E15"/>
    <mergeCell ref="H14:H15"/>
    <mergeCell ref="F32:F33"/>
    <mergeCell ref="E32:E33"/>
    <mergeCell ref="B7:B8"/>
    <mergeCell ref="M27:M29"/>
    <mergeCell ref="H27:H29"/>
    <mergeCell ref="F27:F29"/>
    <mergeCell ref="E27:E29"/>
    <mergeCell ref="C27:C29"/>
    <mergeCell ref="H10:H12"/>
    <mergeCell ref="F10:F12"/>
    <mergeCell ref="E10:E12"/>
    <mergeCell ref="C10:C12"/>
    <mergeCell ref="B9:B18"/>
    <mergeCell ref="B19:B23"/>
    <mergeCell ref="B24:B37"/>
    <mergeCell ref="C14:C15"/>
    <mergeCell ref="F14:F15"/>
    <mergeCell ref="H32:H33"/>
  </mergeCells>
  <pageMargins left="0.70866141732283472" right="0.70866141732283472" top="0.74803149606299213" bottom="0.74803149606299213" header="0.31496062992125984" footer="0.31496062992125984"/>
  <pageSetup paperSize="9" scale="4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D7D70-73D3-4749-9190-574AE9408018}">
  <dimension ref="B3:E14"/>
  <sheetViews>
    <sheetView topLeftCell="A8" workbookViewId="0">
      <selection activeCell="D6" sqref="D6"/>
    </sheetView>
  </sheetViews>
  <sheetFormatPr baseColWidth="10" defaultRowHeight="15" x14ac:dyDescent="0.2"/>
  <cols>
    <col min="2" max="2" width="4.1640625" customWidth="1"/>
    <col min="3" max="3" width="17.5" bestFit="1" customWidth="1"/>
    <col min="4" max="4" width="14.83203125" customWidth="1"/>
  </cols>
  <sheetData>
    <row r="3" spans="2:5" x14ac:dyDescent="0.2">
      <c r="B3" s="4" t="s">
        <v>50</v>
      </c>
      <c r="C3" s="3" t="s">
        <v>133</v>
      </c>
      <c r="D3" s="4" t="s">
        <v>134</v>
      </c>
      <c r="E3" s="4" t="s">
        <v>48</v>
      </c>
    </row>
    <row r="4" spans="2:5" x14ac:dyDescent="0.2">
      <c r="B4" s="1">
        <v>1</v>
      </c>
      <c r="C4" s="1" t="s">
        <v>33</v>
      </c>
      <c r="D4" s="2">
        <v>42156</v>
      </c>
      <c r="E4" s="2"/>
    </row>
    <row r="5" spans="2:5" x14ac:dyDescent="0.2">
      <c r="B5" s="1">
        <f>B4+1</f>
        <v>2</v>
      </c>
      <c r="C5" s="1" t="s">
        <v>34</v>
      </c>
      <c r="D5" s="2">
        <v>42675</v>
      </c>
      <c r="E5" s="2"/>
    </row>
    <row r="6" spans="2:5" x14ac:dyDescent="0.2">
      <c r="B6" s="1">
        <f t="shared" ref="B6:B13" si="0">B5+1</f>
        <v>3</v>
      </c>
      <c r="C6" s="1" t="s">
        <v>35</v>
      </c>
      <c r="D6" s="2">
        <v>42767</v>
      </c>
      <c r="E6" s="2"/>
    </row>
    <row r="7" spans="2:5" x14ac:dyDescent="0.2">
      <c r="B7" s="1">
        <f t="shared" si="0"/>
        <v>4</v>
      </c>
      <c r="C7" s="1" t="s">
        <v>36</v>
      </c>
      <c r="D7" s="2">
        <v>43282</v>
      </c>
      <c r="E7" s="2">
        <v>43132</v>
      </c>
    </row>
    <row r="8" spans="2:5" x14ac:dyDescent="0.2">
      <c r="B8" s="1">
        <f t="shared" si="0"/>
        <v>5</v>
      </c>
      <c r="C8" s="1" t="s">
        <v>49</v>
      </c>
      <c r="D8" s="2">
        <v>43497</v>
      </c>
      <c r="E8" s="2">
        <v>43132</v>
      </c>
    </row>
    <row r="9" spans="2:5" x14ac:dyDescent="0.2">
      <c r="B9" s="1">
        <f t="shared" si="0"/>
        <v>6</v>
      </c>
      <c r="C9" s="1" t="s">
        <v>116</v>
      </c>
      <c r="D9" s="2">
        <v>43497</v>
      </c>
      <c r="E9" s="2">
        <v>43132</v>
      </c>
    </row>
    <row r="10" spans="2:5" x14ac:dyDescent="0.2">
      <c r="B10" s="1">
        <f t="shared" si="0"/>
        <v>7</v>
      </c>
      <c r="C10" s="1" t="s">
        <v>37</v>
      </c>
      <c r="D10" s="2">
        <v>43586</v>
      </c>
      <c r="E10" s="2">
        <v>43132</v>
      </c>
    </row>
    <row r="11" spans="2:5" x14ac:dyDescent="0.2">
      <c r="B11" s="1">
        <f t="shared" si="0"/>
        <v>8</v>
      </c>
      <c r="C11" s="1" t="s">
        <v>38</v>
      </c>
      <c r="D11" s="2">
        <v>43678</v>
      </c>
      <c r="E11" s="2">
        <v>43497</v>
      </c>
    </row>
    <row r="12" spans="2:5" x14ac:dyDescent="0.2">
      <c r="B12" s="1">
        <f t="shared" si="0"/>
        <v>9</v>
      </c>
      <c r="C12" s="1" t="s">
        <v>39</v>
      </c>
      <c r="D12" s="2">
        <v>43678</v>
      </c>
      <c r="E12" s="2">
        <v>43497</v>
      </c>
    </row>
    <row r="13" spans="2:5" x14ac:dyDescent="0.2">
      <c r="B13" s="1">
        <f t="shared" si="0"/>
        <v>10</v>
      </c>
      <c r="C13" s="1" t="s">
        <v>40</v>
      </c>
      <c r="D13" s="2">
        <v>43862</v>
      </c>
      <c r="E13" s="2">
        <v>43770</v>
      </c>
    </row>
    <row r="14" spans="2:5" x14ac:dyDescent="0.2">
      <c r="B14" s="1">
        <v>11</v>
      </c>
      <c r="C14" s="22" t="s">
        <v>135</v>
      </c>
      <c r="D14" s="2">
        <v>44013</v>
      </c>
      <c r="E14" s="2">
        <v>43862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Feb-20</vt:lpstr>
      <vt:lpstr>PDM Start 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 Dey</cp:lastModifiedBy>
  <cp:lastPrinted>2020-02-06T15:06:51Z</cp:lastPrinted>
  <dcterms:created xsi:type="dcterms:W3CDTF">2018-04-19T23:48:51Z</dcterms:created>
  <dcterms:modified xsi:type="dcterms:W3CDTF">2020-11-08T06:04:25Z</dcterms:modified>
  <cp:category/>
</cp:coreProperties>
</file>