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0" windowWidth="23250" windowHeight="11805"/>
  </bookViews>
  <sheets>
    <sheet name="PDCU - Coverage Numbers" sheetId="1" r:id="rId1"/>
    <sheet name="Vertical Summary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2" i="1" l="1"/>
  <c r="Z30" i="1"/>
  <c r="Y32" i="1"/>
  <c r="Y30" i="1"/>
  <c r="X36" i="1"/>
  <c r="X34" i="1"/>
  <c r="X32" i="1"/>
  <c r="X30" i="1"/>
  <c r="W38" i="1"/>
  <c r="W36" i="1"/>
  <c r="W34" i="1"/>
  <c r="W32" i="1"/>
  <c r="W30" i="1"/>
  <c r="V34" i="1"/>
  <c r="V32" i="1"/>
  <c r="V30" i="1"/>
  <c r="U39" i="1"/>
  <c r="U36" i="1"/>
  <c r="U33" i="1"/>
  <c r="U30" i="1"/>
</calcChain>
</file>

<file path=xl/sharedStrings.xml><?xml version="1.0" encoding="utf-8"?>
<sst xmlns="http://schemas.openxmlformats.org/spreadsheetml/2006/main" count="171" uniqueCount="50">
  <si>
    <t>Ntcheu 2012</t>
  </si>
  <si>
    <t>PDCU</t>
  </si>
  <si>
    <t>Balaka 2013/14</t>
  </si>
  <si>
    <t>Dedza 2014</t>
  </si>
  <si>
    <t>Dowa 2015</t>
  </si>
  <si>
    <t>Ntcheu 2015</t>
  </si>
  <si>
    <t>Balaka 2015</t>
  </si>
  <si>
    <t>Hung</t>
  </si>
  <si>
    <t>Present not hung</t>
  </si>
  <si>
    <t>Missing</t>
  </si>
  <si>
    <t>Worn out</t>
  </si>
  <si>
    <t>Very good</t>
  </si>
  <si>
    <t>Good</t>
  </si>
  <si>
    <t>Viable</t>
  </si>
  <si>
    <t>Sleeping space coverage</t>
  </si>
  <si>
    <t>People covered</t>
  </si>
  <si>
    <t>15 months</t>
  </si>
  <si>
    <t>24 months</t>
  </si>
  <si>
    <t>33 months</t>
  </si>
  <si>
    <t>06 months</t>
  </si>
  <si>
    <t>Condition</t>
  </si>
  <si>
    <t>AMF UCC nets, presence and use</t>
  </si>
  <si>
    <t>Overall coverage</t>
  </si>
  <si>
    <t>12 months</t>
  </si>
  <si>
    <t>18 months</t>
  </si>
  <si>
    <t>30 months</t>
  </si>
  <si>
    <t>36 months</t>
  </si>
  <si>
    <t>Northern 2016</t>
  </si>
  <si>
    <t>Greater Accra 2016</t>
  </si>
  <si>
    <t>Upper West 2016</t>
  </si>
  <si>
    <t>21 months</t>
  </si>
  <si>
    <t>27 months</t>
  </si>
  <si>
    <t>09 months</t>
  </si>
  <si>
    <t>03 months</t>
  </si>
  <si>
    <t>Gr.Accra 2016</t>
  </si>
  <si>
    <t>U. West 2016</t>
  </si>
  <si>
    <t>W Kasai 2015</t>
  </si>
  <si>
    <t>N Ubangi 2016</t>
  </si>
  <si>
    <t>Malawi</t>
  </si>
  <si>
    <t>DRC</t>
  </si>
  <si>
    <t>Ghana</t>
  </si>
  <si>
    <t>Post-distribution Check-up (PDCU) sleeping space coverage levels over time - From '% Hung' data</t>
  </si>
  <si>
    <t>Gr Accra 2016</t>
  </si>
  <si>
    <t>GHANA</t>
  </si>
  <si>
    <t>MALAWI</t>
  </si>
  <si>
    <t>Vertical Summary - Comparing "% Hung" by month post-distribution</t>
  </si>
  <si>
    <t>Vertical Summary - Comparing "% People Covered" by month post-distribution</t>
  </si>
  <si>
    <t>West Kasai</t>
  </si>
  <si>
    <t>North Ubangi</t>
  </si>
  <si>
    <t>Post-distribution Check-up (PDCU) sleeping space coverage levels over time - From 'People Covered'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</si>
</sst>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/>
      <bottom/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thin">
        <color indexed="64"/>
      </bottom>
      <diagonal/>
    </border>
    <border>
      <left/>
      <right style="medium">
        <color rgb="FF00B050"/>
      </right>
      <top/>
      <bottom style="thin">
        <color indexed="64"/>
      </bottom>
      <diagonal/>
    </border>
    <border>
      <left style="medium">
        <color rgb="FF00B050"/>
      </left>
      <right/>
      <top style="thin">
        <color indexed="64"/>
      </top>
      <bottom/>
      <diagonal/>
    </border>
    <border>
      <left/>
      <right style="medium">
        <color rgb="FF00B050"/>
      </right>
      <top style="thin">
        <color indexed="64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thin">
        <color indexed="64"/>
      </bottom>
      <diagonal/>
    </border>
    <border>
      <left/>
      <right style="medium">
        <color rgb="FF0000FF"/>
      </right>
      <top/>
      <bottom style="thin">
        <color indexed="64"/>
      </bottom>
      <diagonal/>
    </border>
    <border>
      <left style="medium">
        <color rgb="FF0000FF"/>
      </left>
      <right/>
      <top style="thin">
        <color indexed="64"/>
      </top>
      <bottom/>
      <diagonal/>
    </border>
    <border>
      <left/>
      <right style="medium">
        <color rgb="FF0000FF"/>
      </right>
      <top style="thin">
        <color indexed="64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9" fontId="2" fillId="2" borderId="0" xfId="1" applyFont="1" applyFill="1" applyAlignment="1">
      <alignment horizontal="center"/>
    </xf>
    <xf numFmtId="9" fontId="2" fillId="0" borderId="0" xfId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2" fillId="2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/>
    <xf numFmtId="0" fontId="4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2" fillId="0" borderId="5" xfId="0" applyFont="1" applyBorder="1" applyAlignment="1">
      <alignment horizontal="left"/>
    </xf>
    <xf numFmtId="9" fontId="2" fillId="2" borderId="0" xfId="1" applyFont="1" applyFill="1" applyBorder="1" applyAlignment="1">
      <alignment horizontal="center"/>
    </xf>
    <xf numFmtId="9" fontId="2" fillId="2" borderId="4" xfId="1" applyFont="1" applyFill="1" applyBorder="1" applyAlignment="1">
      <alignment horizontal="center"/>
    </xf>
    <xf numFmtId="0" fontId="2" fillId="0" borderId="5" xfId="0" applyFont="1" applyBorder="1"/>
    <xf numFmtId="0" fontId="0" fillId="0" borderId="0" xfId="0" applyBorder="1"/>
    <xf numFmtId="0" fontId="2" fillId="0" borderId="12" xfId="0" applyFont="1" applyBorder="1" applyAlignment="1">
      <alignment horizontal="left"/>
    </xf>
    <xf numFmtId="0" fontId="0" fillId="0" borderId="13" xfId="0" applyBorder="1"/>
    <xf numFmtId="9" fontId="2" fillId="2" borderId="13" xfId="1" applyFont="1" applyFill="1" applyBorder="1" applyAlignment="1">
      <alignment horizontal="center"/>
    </xf>
    <xf numFmtId="0" fontId="0" fillId="0" borderId="14" xfId="0" applyBorder="1"/>
    <xf numFmtId="9" fontId="2" fillId="2" borderId="11" xfId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0" xfId="0" applyBorder="1"/>
    <xf numFmtId="9" fontId="2" fillId="2" borderId="5" xfId="1" applyFont="1" applyFill="1" applyBorder="1" applyAlignment="1">
      <alignment horizontal="center"/>
    </xf>
    <xf numFmtId="0" fontId="0" fillId="0" borderId="12" xfId="0" applyBorder="1"/>
    <xf numFmtId="9" fontId="2" fillId="2" borderId="14" xfId="1" applyFont="1" applyFill="1" applyBorder="1" applyAlignment="1">
      <alignment horizontal="center"/>
    </xf>
    <xf numFmtId="9" fontId="2" fillId="2" borderId="10" xfId="1" applyFont="1" applyFill="1" applyBorder="1" applyAlignment="1">
      <alignment horizontal="center"/>
    </xf>
    <xf numFmtId="9" fontId="2" fillId="2" borderId="12" xfId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3" borderId="0" xfId="0" applyFont="1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3" fontId="2" fillId="2" borderId="0" xfId="1" applyNumberFormat="1" applyFont="1" applyFill="1" applyBorder="1" applyAlignment="1">
      <alignment horizontal="center"/>
    </xf>
    <xf numFmtId="3" fontId="2" fillId="2" borderId="4" xfId="1" applyNumberFormat="1" applyFont="1" applyFill="1" applyBorder="1" applyAlignment="1">
      <alignment horizontal="center"/>
    </xf>
    <xf numFmtId="3" fontId="0" fillId="0" borderId="0" xfId="1" applyNumberFormat="1" applyFont="1" applyBorder="1"/>
    <xf numFmtId="3" fontId="0" fillId="0" borderId="4" xfId="1" applyNumberFormat="1" applyFont="1" applyBorder="1"/>
    <xf numFmtId="3" fontId="0" fillId="0" borderId="13" xfId="1" applyNumberFormat="1" applyFont="1" applyBorder="1"/>
    <xf numFmtId="3" fontId="2" fillId="2" borderId="13" xfId="1" applyNumberFormat="1" applyFont="1" applyFill="1" applyBorder="1" applyAlignment="1">
      <alignment horizontal="center"/>
    </xf>
    <xf numFmtId="3" fontId="0" fillId="0" borderId="14" xfId="1" applyNumberFormat="1" applyFont="1" applyBorder="1"/>
    <xf numFmtId="3" fontId="2" fillId="2" borderId="11" xfId="1" applyNumberFormat="1" applyFont="1" applyFill="1" applyBorder="1" applyAlignment="1">
      <alignment horizontal="center"/>
    </xf>
    <xf numFmtId="3" fontId="0" fillId="0" borderId="11" xfId="1" applyNumberFormat="1" applyFont="1" applyBorder="1"/>
    <xf numFmtId="3" fontId="0" fillId="0" borderId="6" xfId="1" applyNumberFormat="1" applyFont="1" applyBorder="1"/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horizontal="center" wrapText="1"/>
    </xf>
    <xf numFmtId="3" fontId="2" fillId="2" borderId="5" xfId="1" applyNumberFormat="1" applyFont="1" applyFill="1" applyBorder="1" applyAlignment="1">
      <alignment horizontal="center"/>
    </xf>
    <xf numFmtId="3" fontId="0" fillId="0" borderId="5" xfId="1" applyNumberFormat="1" applyFont="1" applyBorder="1"/>
    <xf numFmtId="3" fontId="0" fillId="0" borderId="12" xfId="1" applyNumberFormat="1" applyFont="1" applyBorder="1"/>
    <xf numFmtId="3" fontId="2" fillId="2" borderId="14" xfId="1" applyNumberFormat="1" applyFont="1" applyFill="1" applyBorder="1" applyAlignment="1">
      <alignment horizontal="center"/>
    </xf>
    <xf numFmtId="3" fontId="2" fillId="2" borderId="10" xfId="1" applyNumberFormat="1" applyFont="1" applyFill="1" applyBorder="1" applyAlignment="1">
      <alignment horizontal="center"/>
    </xf>
    <xf numFmtId="3" fontId="2" fillId="2" borderId="12" xfId="1" applyNumberFormat="1" applyFont="1" applyFill="1" applyBorder="1" applyAlignment="1">
      <alignment horizontal="center"/>
    </xf>
    <xf numFmtId="3" fontId="0" fillId="0" borderId="10" xfId="1" applyNumberFormat="1" applyFont="1" applyBorder="1"/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6" xfId="0" applyBorder="1"/>
    <xf numFmtId="9" fontId="2" fillId="2" borderId="16" xfId="1" applyFont="1" applyFill="1" applyBorder="1" applyAlignment="1">
      <alignment horizontal="center"/>
    </xf>
    <xf numFmtId="9" fontId="2" fillId="0" borderId="16" xfId="1" applyFont="1" applyBorder="1" applyAlignment="1">
      <alignment horizontal="center"/>
    </xf>
    <xf numFmtId="0" fontId="0" fillId="0" borderId="17" xfId="0" applyBorder="1"/>
    <xf numFmtId="0" fontId="2" fillId="0" borderId="18" xfId="0" applyFont="1" applyBorder="1" applyAlignment="1">
      <alignment horizontal="left"/>
    </xf>
    <xf numFmtId="0" fontId="0" fillId="0" borderId="19" xfId="0" applyBorder="1"/>
    <xf numFmtId="0" fontId="0" fillId="0" borderId="20" xfId="0" applyBorder="1"/>
    <xf numFmtId="0" fontId="2" fillId="0" borderId="21" xfId="0" applyFont="1" applyBorder="1" applyAlignment="1">
      <alignment horizontal="left"/>
    </xf>
    <xf numFmtId="9" fontId="2" fillId="2" borderId="22" xfId="1" applyFont="1" applyFill="1" applyBorder="1" applyAlignment="1">
      <alignment horizontal="center"/>
    </xf>
    <xf numFmtId="0" fontId="2" fillId="0" borderId="21" xfId="0" applyFont="1" applyBorder="1"/>
    <xf numFmtId="0" fontId="0" fillId="0" borderId="22" xfId="0" applyBorder="1"/>
    <xf numFmtId="0" fontId="2" fillId="0" borderId="23" xfId="0" applyFont="1" applyBorder="1" applyAlignment="1">
      <alignment horizontal="left"/>
    </xf>
    <xf numFmtId="0" fontId="0" fillId="0" borderId="24" xfId="0" applyBorder="1"/>
    <xf numFmtId="0" fontId="2" fillId="0" borderId="25" xfId="0" applyFont="1" applyBorder="1" applyAlignment="1">
      <alignment horizontal="left"/>
    </xf>
    <xf numFmtId="0" fontId="0" fillId="0" borderId="26" xfId="0" applyBorder="1"/>
    <xf numFmtId="0" fontId="2" fillId="0" borderId="27" xfId="0" applyFont="1" applyBorder="1" applyAlignment="1">
      <alignment horizontal="left"/>
    </xf>
    <xf numFmtId="0" fontId="0" fillId="0" borderId="28" xfId="0" applyBorder="1"/>
    <xf numFmtId="0" fontId="0" fillId="0" borderId="29" xfId="0" applyBorder="1"/>
    <xf numFmtId="0" fontId="2" fillId="0" borderId="30" xfId="0" applyFont="1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2" fillId="0" borderId="33" xfId="0" applyFont="1" applyBorder="1" applyAlignment="1">
      <alignment horizontal="left"/>
    </xf>
    <xf numFmtId="3" fontId="2" fillId="2" borderId="34" xfId="1" applyNumberFormat="1" applyFont="1" applyFill="1" applyBorder="1" applyAlignment="1">
      <alignment horizontal="center"/>
    </xf>
    <xf numFmtId="0" fontId="2" fillId="0" borderId="33" xfId="0" applyFont="1" applyBorder="1"/>
    <xf numFmtId="3" fontId="0" fillId="0" borderId="34" xfId="1" applyNumberFormat="1" applyFont="1" applyBorder="1"/>
    <xf numFmtId="0" fontId="2" fillId="0" borderId="35" xfId="0" applyFont="1" applyBorder="1" applyAlignment="1">
      <alignment horizontal="left"/>
    </xf>
    <xf numFmtId="3" fontId="0" fillId="0" borderId="36" xfId="1" applyNumberFormat="1" applyFont="1" applyBorder="1"/>
    <xf numFmtId="0" fontId="2" fillId="0" borderId="37" xfId="0" applyFont="1" applyBorder="1" applyAlignment="1">
      <alignment horizontal="left"/>
    </xf>
    <xf numFmtId="3" fontId="0" fillId="0" borderId="38" xfId="1" applyNumberFormat="1" applyFont="1" applyBorder="1"/>
    <xf numFmtId="0" fontId="2" fillId="0" borderId="39" xfId="0" applyFont="1" applyBorder="1" applyAlignment="1">
      <alignment horizontal="left"/>
    </xf>
    <xf numFmtId="3" fontId="0" fillId="0" borderId="40" xfId="1" applyNumberFormat="1" applyFont="1" applyBorder="1"/>
    <xf numFmtId="3" fontId="0" fillId="0" borderId="41" xfId="1" applyNumberFormat="1" applyFont="1" applyBorder="1"/>
    <xf numFmtId="0" fontId="2" fillId="0" borderId="0" xfId="0" applyFont="1" applyBorder="1" applyAlignment="1">
      <alignment horizontal="left"/>
    </xf>
    <xf numFmtId="0" fontId="2" fillId="5" borderId="0" xfId="0" applyFont="1" applyFill="1"/>
    <xf numFmtId="0" fontId="5" fillId="6" borderId="0" xfId="0" applyFont="1" applyFill="1" applyAlignment="1">
      <alignment horizontal="left"/>
    </xf>
    <xf numFmtId="0" fontId="0" fillId="6" borderId="0" xfId="0" applyFill="1"/>
    <xf numFmtId="0" fontId="0" fillId="6" borderId="16" xfId="0" applyFill="1" applyBorder="1"/>
    <xf numFmtId="0" fontId="0" fillId="6" borderId="8" xfId="0" applyFill="1" applyBorder="1"/>
    <xf numFmtId="0" fontId="0" fillId="0" borderId="42" xfId="0" applyBorder="1"/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C80"/>
  <sheetViews>
    <sheetView tabSelected="1" zoomScale="75" zoomScaleNormal="75" workbookViewId="0"/>
  </sheetViews>
  <sheetFormatPr defaultRowHeight="15" x14ac:dyDescent="0.25"/>
  <cols>
    <col min="2" max="2" width="17.5703125" bestFit="1" customWidth="1"/>
    <col min="3" max="3" width="0.85546875" customWidth="1"/>
    <col min="4" max="4" width="9.140625" customWidth="1"/>
    <col min="5" max="5" width="0.85546875" customWidth="1"/>
    <col min="6" max="6" width="9.140625" customWidth="1"/>
    <col min="7" max="7" width="0.85546875" customWidth="1"/>
    <col min="8" max="9" width="9.140625" customWidth="1"/>
    <col min="10" max="10" width="0.85546875" customWidth="1"/>
    <col min="11" max="14" width="9.140625" customWidth="1"/>
    <col min="15" max="15" width="0.85546875" customWidth="1"/>
    <col min="16" max="17" width="9.140625" customWidth="1"/>
    <col min="18" max="18" width="0.85546875" customWidth="1"/>
    <col min="19" max="19" width="2.5703125" customWidth="1"/>
    <col min="20" max="20" width="10.28515625" bestFit="1" customWidth="1"/>
    <col min="21" max="29" width="15.7109375" customWidth="1"/>
  </cols>
  <sheetData>
    <row r="5" spans="2:29" ht="15.75" thickBot="1" x14ac:dyDescent="0.3">
      <c r="D5" s="107" t="s">
        <v>21</v>
      </c>
      <c r="E5" s="108"/>
      <c r="F5" s="108"/>
      <c r="G5" s="108"/>
      <c r="H5" s="108"/>
      <c r="I5" s="109"/>
      <c r="K5" s="110" t="s">
        <v>20</v>
      </c>
      <c r="L5" s="108"/>
      <c r="M5" s="108"/>
      <c r="N5" s="109"/>
      <c r="P5" s="110" t="s">
        <v>22</v>
      </c>
      <c r="Q5" s="111"/>
    </row>
    <row r="6" spans="2:29" ht="50.1" customHeight="1" x14ac:dyDescent="0.25">
      <c r="B6" s="8" t="s">
        <v>1</v>
      </c>
      <c r="D6" s="66" t="s">
        <v>7</v>
      </c>
      <c r="E6" s="2"/>
      <c r="F6" s="2" t="s">
        <v>8</v>
      </c>
      <c r="G6" s="2"/>
      <c r="H6" s="2" t="s">
        <v>9</v>
      </c>
      <c r="I6" s="2" t="s">
        <v>10</v>
      </c>
      <c r="J6" s="2"/>
      <c r="K6" s="2" t="s">
        <v>11</v>
      </c>
      <c r="L6" s="2" t="s">
        <v>12</v>
      </c>
      <c r="M6" s="2" t="s">
        <v>13</v>
      </c>
      <c r="N6" s="2" t="s">
        <v>10</v>
      </c>
      <c r="O6" s="2"/>
      <c r="P6" s="2" t="s">
        <v>14</v>
      </c>
      <c r="Q6" s="15" t="s">
        <v>15</v>
      </c>
    </row>
    <row r="7" spans="2:29" ht="15" customHeight="1" x14ac:dyDescent="0.25">
      <c r="B7" s="8"/>
      <c r="D7" s="6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58"/>
      <c r="T7" s="101" t="s">
        <v>45</v>
      </c>
      <c r="U7" s="101"/>
      <c r="V7" s="101"/>
      <c r="W7" s="101"/>
      <c r="X7" s="101"/>
      <c r="Y7" s="101"/>
      <c r="Z7" s="101"/>
      <c r="AA7" s="101"/>
      <c r="AB7" s="101"/>
      <c r="AC7" s="101"/>
    </row>
    <row r="8" spans="2:29" x14ac:dyDescent="0.25">
      <c r="B8" s="102" t="s">
        <v>44</v>
      </c>
      <c r="C8" s="103"/>
      <c r="D8" s="104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5"/>
    </row>
    <row r="9" spans="2:29" x14ac:dyDescent="0.25">
      <c r="B9" s="57"/>
      <c r="D9" s="68"/>
      <c r="Q9" s="11"/>
      <c r="U9" s="16" t="s">
        <v>0</v>
      </c>
      <c r="V9" s="16" t="s">
        <v>2</v>
      </c>
      <c r="W9" s="16" t="s">
        <v>3</v>
      </c>
      <c r="X9" s="16" t="s">
        <v>4</v>
      </c>
      <c r="Y9" s="16" t="s">
        <v>5</v>
      </c>
      <c r="Z9" s="16" t="s">
        <v>6</v>
      </c>
      <c r="AA9" s="16" t="s">
        <v>27</v>
      </c>
      <c r="AB9" s="16" t="s">
        <v>42</v>
      </c>
      <c r="AC9" s="16" t="s">
        <v>29</v>
      </c>
    </row>
    <row r="10" spans="2:29" ht="15.75" thickBot="1" x14ac:dyDescent="0.3">
      <c r="B10" s="1" t="s">
        <v>0</v>
      </c>
      <c r="D10" s="68"/>
      <c r="Q10" s="11"/>
      <c r="U10" s="16"/>
      <c r="V10" s="16"/>
      <c r="W10" s="16"/>
      <c r="X10" s="16"/>
      <c r="Y10" s="16"/>
      <c r="Z10" s="16"/>
      <c r="AA10" s="16"/>
      <c r="AB10" s="16"/>
      <c r="AC10" s="16"/>
    </row>
    <row r="11" spans="2:29" x14ac:dyDescent="0.25">
      <c r="B11" s="3" t="s">
        <v>19</v>
      </c>
      <c r="D11" s="69">
        <v>0.9</v>
      </c>
      <c r="F11" s="6">
        <v>0.08</v>
      </c>
      <c r="H11" s="6">
        <v>0.01</v>
      </c>
      <c r="I11" s="6">
        <v>0</v>
      </c>
      <c r="J11" s="5"/>
      <c r="K11" s="4">
        <v>99</v>
      </c>
      <c r="L11" s="4">
        <v>1</v>
      </c>
      <c r="M11" s="4">
        <v>0</v>
      </c>
      <c r="N11" s="4">
        <v>0</v>
      </c>
      <c r="O11" s="5"/>
      <c r="P11" s="4">
        <v>90</v>
      </c>
      <c r="Q11" s="12">
        <v>90</v>
      </c>
      <c r="T11" s="72" t="s">
        <v>33</v>
      </c>
      <c r="U11" s="73"/>
      <c r="V11" s="73"/>
      <c r="W11" s="73"/>
      <c r="X11" s="73"/>
      <c r="Y11" s="73"/>
      <c r="Z11" s="73"/>
      <c r="AA11" s="73"/>
      <c r="AB11" s="73"/>
      <c r="AC11" s="74"/>
    </row>
    <row r="12" spans="2:29" x14ac:dyDescent="0.25">
      <c r="B12" s="3" t="s">
        <v>16</v>
      </c>
      <c r="D12" s="69">
        <v>0.85</v>
      </c>
      <c r="F12" s="6">
        <v>0.1</v>
      </c>
      <c r="H12" s="6">
        <v>0.03</v>
      </c>
      <c r="I12" s="6">
        <v>0.03</v>
      </c>
      <c r="J12" s="5"/>
      <c r="K12" s="4">
        <v>89</v>
      </c>
      <c r="L12" s="4">
        <v>6</v>
      </c>
      <c r="M12" s="4">
        <v>2</v>
      </c>
      <c r="N12" s="4">
        <v>3</v>
      </c>
      <c r="O12" s="5"/>
      <c r="P12" s="4">
        <v>83</v>
      </c>
      <c r="Q12" s="12">
        <v>84</v>
      </c>
      <c r="T12" s="75" t="s">
        <v>19</v>
      </c>
      <c r="U12" s="21">
        <v>0.9</v>
      </c>
      <c r="V12" s="21">
        <v>0.87</v>
      </c>
      <c r="W12" s="21">
        <v>0.93</v>
      </c>
      <c r="X12" s="21">
        <v>0.81</v>
      </c>
      <c r="Y12" s="21">
        <v>0.69</v>
      </c>
      <c r="Z12" s="21">
        <v>0.6</v>
      </c>
      <c r="AA12" s="21">
        <v>0.9</v>
      </c>
      <c r="AB12" s="21">
        <v>0.84</v>
      </c>
      <c r="AC12" s="76">
        <v>0.89</v>
      </c>
    </row>
    <row r="13" spans="2:29" x14ac:dyDescent="0.25">
      <c r="B13" s="3" t="s">
        <v>17</v>
      </c>
      <c r="D13" s="69">
        <v>0.81</v>
      </c>
      <c r="F13" s="6">
        <v>0.08</v>
      </c>
      <c r="H13" s="6">
        <v>0.04</v>
      </c>
      <c r="I13" s="6">
        <v>7.0000000000000007E-2</v>
      </c>
      <c r="J13" s="5"/>
      <c r="K13" s="4">
        <v>49</v>
      </c>
      <c r="L13" s="4">
        <v>28</v>
      </c>
      <c r="M13" s="4">
        <v>15</v>
      </c>
      <c r="N13" s="4">
        <v>8</v>
      </c>
      <c r="O13" s="5"/>
      <c r="P13" s="4">
        <v>78</v>
      </c>
      <c r="Q13" s="12">
        <v>79</v>
      </c>
      <c r="T13" s="77" t="s">
        <v>32</v>
      </c>
      <c r="U13" s="24"/>
      <c r="V13" s="24"/>
      <c r="W13" s="24"/>
      <c r="X13" s="24"/>
      <c r="Y13" s="24"/>
      <c r="Z13" s="24"/>
      <c r="AA13" s="24"/>
      <c r="AB13" s="24"/>
      <c r="AC13" s="78"/>
    </row>
    <row r="14" spans="2:29" x14ac:dyDescent="0.25">
      <c r="B14" s="3" t="s">
        <v>18</v>
      </c>
      <c r="D14" s="69">
        <v>0.52</v>
      </c>
      <c r="F14" s="6">
        <v>0.03</v>
      </c>
      <c r="H14" s="6">
        <v>0.03</v>
      </c>
      <c r="I14" s="6">
        <v>0.43</v>
      </c>
      <c r="J14" s="5"/>
      <c r="K14" s="4">
        <v>13</v>
      </c>
      <c r="L14" s="4">
        <v>23</v>
      </c>
      <c r="M14" s="4">
        <v>19</v>
      </c>
      <c r="N14" s="4">
        <v>45</v>
      </c>
      <c r="O14" s="5"/>
      <c r="P14" s="4">
        <v>52</v>
      </c>
      <c r="Q14" s="12">
        <v>56</v>
      </c>
      <c r="T14" s="79" t="s">
        <v>23</v>
      </c>
      <c r="U14" s="26"/>
      <c r="V14" s="27">
        <v>0.82</v>
      </c>
      <c r="W14" s="27">
        <v>0.86</v>
      </c>
      <c r="X14" s="27">
        <v>0.74</v>
      </c>
      <c r="Y14" s="27">
        <v>0.72</v>
      </c>
      <c r="Z14" s="27">
        <v>0.77</v>
      </c>
      <c r="AA14" s="27">
        <v>0.87</v>
      </c>
      <c r="AB14" s="27">
        <v>0.86</v>
      </c>
      <c r="AC14" s="80"/>
    </row>
    <row r="15" spans="2:29" x14ac:dyDescent="0.25">
      <c r="B15" s="3"/>
      <c r="D15" s="70"/>
      <c r="F15" s="7"/>
      <c r="H15" s="7"/>
      <c r="I15" s="7"/>
      <c r="J15" s="5"/>
      <c r="K15" s="5"/>
      <c r="L15" s="5"/>
      <c r="M15" s="5"/>
      <c r="N15" s="5"/>
      <c r="O15" s="5"/>
      <c r="P15" s="5"/>
      <c r="Q15" s="13"/>
      <c r="T15" s="81" t="s">
        <v>16</v>
      </c>
      <c r="U15" s="29">
        <v>0.85</v>
      </c>
      <c r="V15" s="18"/>
      <c r="W15" s="18"/>
      <c r="X15" s="18"/>
      <c r="Y15" s="18"/>
      <c r="Z15" s="18"/>
      <c r="AA15" s="18"/>
      <c r="AB15" s="18"/>
      <c r="AC15" s="82"/>
    </row>
    <row r="16" spans="2:29" x14ac:dyDescent="0.25">
      <c r="B16" s="8" t="s">
        <v>2</v>
      </c>
      <c r="D16" s="70"/>
      <c r="F16" s="7"/>
      <c r="H16" s="7"/>
      <c r="I16" s="7"/>
      <c r="J16" s="5"/>
      <c r="K16" s="5"/>
      <c r="L16" s="5"/>
      <c r="M16" s="5"/>
      <c r="N16" s="5"/>
      <c r="O16" s="5"/>
      <c r="P16" s="5"/>
      <c r="Q16" s="13"/>
      <c r="T16" s="75" t="s">
        <v>24</v>
      </c>
      <c r="U16" s="24"/>
      <c r="V16" s="21">
        <v>0.75</v>
      </c>
      <c r="W16" s="21">
        <v>0.77</v>
      </c>
      <c r="X16" s="21">
        <v>0.6</v>
      </c>
      <c r="Y16" s="24"/>
      <c r="Z16" s="24"/>
      <c r="AA16" s="24"/>
      <c r="AB16" s="24"/>
      <c r="AC16" s="78"/>
    </row>
    <row r="17" spans="2:29" x14ac:dyDescent="0.25">
      <c r="B17" s="3" t="s">
        <v>19</v>
      </c>
      <c r="D17" s="69">
        <v>0.87</v>
      </c>
      <c r="F17" s="6">
        <v>0.1</v>
      </c>
      <c r="H17" s="6">
        <v>0.02</v>
      </c>
      <c r="I17" s="6">
        <v>0.01</v>
      </c>
      <c r="J17" s="5"/>
      <c r="K17" s="4">
        <v>70</v>
      </c>
      <c r="L17" s="4">
        <v>25</v>
      </c>
      <c r="M17" s="4">
        <v>4</v>
      </c>
      <c r="N17" s="4">
        <v>1</v>
      </c>
      <c r="O17" s="5"/>
      <c r="P17" s="4">
        <v>88</v>
      </c>
      <c r="Q17" s="12">
        <v>90</v>
      </c>
      <c r="T17" s="75" t="s">
        <v>30</v>
      </c>
      <c r="U17" s="24"/>
      <c r="V17" s="24"/>
      <c r="W17" s="24"/>
      <c r="X17" s="24"/>
      <c r="Y17" s="24"/>
      <c r="Z17" s="24"/>
      <c r="AA17" s="24"/>
      <c r="AB17" s="24"/>
      <c r="AC17" s="78"/>
    </row>
    <row r="18" spans="2:29" x14ac:dyDescent="0.25">
      <c r="B18" s="3" t="s">
        <v>23</v>
      </c>
      <c r="D18" s="69">
        <v>0.82</v>
      </c>
      <c r="F18" s="6">
        <v>0.04</v>
      </c>
      <c r="H18" s="6">
        <v>0.02</v>
      </c>
      <c r="I18" s="6">
        <v>0.12</v>
      </c>
      <c r="J18" s="5"/>
      <c r="K18" s="4">
        <v>36</v>
      </c>
      <c r="L18" s="4">
        <v>40</v>
      </c>
      <c r="M18" s="4">
        <v>11</v>
      </c>
      <c r="N18" s="4">
        <v>13</v>
      </c>
      <c r="O18" s="5"/>
      <c r="P18" s="4">
        <v>70</v>
      </c>
      <c r="Q18" s="12">
        <v>73</v>
      </c>
      <c r="T18" s="79" t="s">
        <v>17</v>
      </c>
      <c r="U18" s="27">
        <v>0.81</v>
      </c>
      <c r="V18" s="26"/>
      <c r="W18" s="27">
        <v>0.45</v>
      </c>
      <c r="X18" s="27">
        <v>0.53</v>
      </c>
      <c r="Y18" s="26"/>
      <c r="Z18" s="26"/>
      <c r="AA18" s="26"/>
      <c r="AB18" s="26"/>
      <c r="AC18" s="80"/>
    </row>
    <row r="19" spans="2:29" x14ac:dyDescent="0.25">
      <c r="B19" s="3" t="s">
        <v>24</v>
      </c>
      <c r="D19" s="69">
        <v>0.75</v>
      </c>
      <c r="F19" s="6">
        <v>0.02</v>
      </c>
      <c r="H19" s="6">
        <v>0.01</v>
      </c>
      <c r="I19" s="6">
        <v>0.22</v>
      </c>
      <c r="J19" s="5"/>
      <c r="K19" s="4">
        <v>19</v>
      </c>
      <c r="L19" s="4">
        <v>33</v>
      </c>
      <c r="M19" s="4">
        <v>25</v>
      </c>
      <c r="N19" s="4">
        <v>23</v>
      </c>
      <c r="O19" s="5"/>
      <c r="P19" s="4">
        <v>66</v>
      </c>
      <c r="Q19" s="12">
        <v>70</v>
      </c>
      <c r="T19" s="81" t="s">
        <v>31</v>
      </c>
      <c r="U19" s="18"/>
      <c r="V19" s="18"/>
      <c r="W19" s="18"/>
      <c r="X19" s="18"/>
      <c r="Y19" s="18"/>
      <c r="Z19" s="18"/>
      <c r="AA19" s="18"/>
      <c r="AB19" s="18"/>
      <c r="AC19" s="82"/>
    </row>
    <row r="20" spans="2:29" x14ac:dyDescent="0.25">
      <c r="B20" s="3"/>
      <c r="D20" s="70"/>
      <c r="F20" s="7"/>
      <c r="H20" s="7"/>
      <c r="I20" s="7"/>
      <c r="J20" s="5"/>
      <c r="K20" s="5"/>
      <c r="L20" s="5"/>
      <c r="M20" s="5"/>
      <c r="N20" s="5"/>
      <c r="O20" s="5"/>
      <c r="P20" s="5"/>
      <c r="Q20" s="13"/>
      <c r="T20" s="75" t="s">
        <v>25</v>
      </c>
      <c r="U20" s="24"/>
      <c r="V20" s="24"/>
      <c r="W20" s="21">
        <v>0.4</v>
      </c>
      <c r="X20" s="24"/>
      <c r="Y20" s="24"/>
      <c r="Z20" s="24"/>
      <c r="AA20" s="24"/>
      <c r="AB20" s="24"/>
      <c r="AC20" s="78"/>
    </row>
    <row r="21" spans="2:29" x14ac:dyDescent="0.25">
      <c r="B21" s="8" t="s">
        <v>3</v>
      </c>
      <c r="D21" s="70"/>
      <c r="F21" s="7"/>
      <c r="H21" s="7"/>
      <c r="I21" s="7"/>
      <c r="J21" s="5"/>
      <c r="K21" s="5"/>
      <c r="L21" s="5"/>
      <c r="M21" s="5"/>
      <c r="N21" s="5"/>
      <c r="O21" s="5"/>
      <c r="P21" s="5"/>
      <c r="Q21" s="13"/>
      <c r="T21" s="75" t="s">
        <v>18</v>
      </c>
      <c r="U21" s="21">
        <v>0.52</v>
      </c>
      <c r="V21" s="24"/>
      <c r="W21" s="24"/>
      <c r="X21" s="24"/>
      <c r="Y21" s="24"/>
      <c r="Z21" s="24"/>
      <c r="AA21" s="24"/>
      <c r="AB21" s="24"/>
      <c r="AC21" s="78"/>
    </row>
    <row r="22" spans="2:29" ht="15.75" thickBot="1" x14ac:dyDescent="0.3">
      <c r="B22" s="3" t="s">
        <v>19</v>
      </c>
      <c r="D22" s="69">
        <v>0.93</v>
      </c>
      <c r="F22" s="6">
        <v>0.04</v>
      </c>
      <c r="H22" s="6">
        <v>0.01</v>
      </c>
      <c r="I22" s="6">
        <v>0.01</v>
      </c>
      <c r="J22" s="5"/>
      <c r="K22" s="4">
        <v>57</v>
      </c>
      <c r="L22" s="4">
        <v>36</v>
      </c>
      <c r="M22" s="4">
        <v>6</v>
      </c>
      <c r="N22" s="4">
        <v>1</v>
      </c>
      <c r="O22" s="5"/>
      <c r="P22" s="4">
        <v>78</v>
      </c>
      <c r="Q22" s="12">
        <v>82</v>
      </c>
      <c r="T22" s="83" t="s">
        <v>26</v>
      </c>
      <c r="U22" s="84"/>
      <c r="V22" s="84"/>
      <c r="W22" s="84"/>
      <c r="X22" s="84"/>
      <c r="Y22" s="84"/>
      <c r="Z22" s="84"/>
      <c r="AA22" s="84"/>
      <c r="AB22" s="84"/>
      <c r="AC22" s="85"/>
    </row>
    <row r="23" spans="2:29" x14ac:dyDescent="0.25">
      <c r="B23" s="3" t="s">
        <v>23</v>
      </c>
      <c r="D23" s="69">
        <v>0.86</v>
      </c>
      <c r="F23" s="6">
        <v>0.04</v>
      </c>
      <c r="H23" s="6">
        <v>0.02</v>
      </c>
      <c r="I23" s="6">
        <v>0.08</v>
      </c>
      <c r="J23" s="5"/>
      <c r="K23" s="4">
        <v>33</v>
      </c>
      <c r="L23" s="4">
        <v>48</v>
      </c>
      <c r="M23" s="4">
        <v>10</v>
      </c>
      <c r="N23" s="4">
        <v>8</v>
      </c>
      <c r="O23" s="5"/>
      <c r="P23" s="4">
        <v>72</v>
      </c>
      <c r="Q23" s="12">
        <v>77</v>
      </c>
      <c r="T23" s="100"/>
      <c r="U23" s="24"/>
      <c r="V23" s="24"/>
      <c r="W23" s="24"/>
      <c r="X23" s="24"/>
      <c r="Y23" s="24"/>
      <c r="Z23" s="24"/>
      <c r="AA23" s="24"/>
      <c r="AB23" s="24"/>
      <c r="AC23" s="24"/>
    </row>
    <row r="24" spans="2:29" x14ac:dyDescent="0.25">
      <c r="B24" s="3" t="s">
        <v>24</v>
      </c>
      <c r="D24" s="69">
        <v>0.77</v>
      </c>
      <c r="F24" s="6">
        <v>0.04</v>
      </c>
      <c r="H24" s="6">
        <v>0.03</v>
      </c>
      <c r="I24" s="6">
        <v>0.17</v>
      </c>
      <c r="J24" s="5"/>
      <c r="K24" s="4">
        <v>18</v>
      </c>
      <c r="L24" s="4">
        <v>37</v>
      </c>
      <c r="M24" s="4">
        <v>27</v>
      </c>
      <c r="N24" s="4">
        <v>18</v>
      </c>
      <c r="O24" s="5"/>
      <c r="P24" s="4">
        <v>69</v>
      </c>
      <c r="Q24" s="12">
        <v>74</v>
      </c>
      <c r="T24" s="100"/>
      <c r="U24" s="24"/>
      <c r="V24" s="24"/>
      <c r="W24" s="24"/>
      <c r="X24" s="24"/>
      <c r="Y24" s="24"/>
      <c r="Z24" s="24"/>
      <c r="AA24" s="24"/>
      <c r="AB24" s="24"/>
      <c r="AC24" s="24"/>
    </row>
    <row r="25" spans="2:29" x14ac:dyDescent="0.25">
      <c r="B25" s="3" t="s">
        <v>17</v>
      </c>
      <c r="D25" s="69">
        <v>0.45</v>
      </c>
      <c r="F25" s="6">
        <v>0.09</v>
      </c>
      <c r="H25" s="6">
        <v>0.05</v>
      </c>
      <c r="I25" s="6">
        <v>0.41</v>
      </c>
      <c r="J25" s="5"/>
      <c r="K25" s="4">
        <v>17</v>
      </c>
      <c r="L25" s="4">
        <v>16</v>
      </c>
      <c r="M25" s="4">
        <v>18</v>
      </c>
      <c r="N25" s="4">
        <v>48</v>
      </c>
      <c r="O25" s="5"/>
      <c r="P25" s="4">
        <v>45</v>
      </c>
      <c r="Q25" s="12">
        <v>49</v>
      </c>
      <c r="T25" s="43" t="s">
        <v>46</v>
      </c>
      <c r="U25" s="43"/>
      <c r="V25" s="43"/>
      <c r="W25" s="43"/>
      <c r="X25" s="43"/>
      <c r="Y25" s="43"/>
      <c r="Z25" s="43"/>
      <c r="AA25" s="43"/>
      <c r="AB25" s="43"/>
      <c r="AC25" s="43"/>
    </row>
    <row r="26" spans="2:29" x14ac:dyDescent="0.25">
      <c r="B26" s="3" t="s">
        <v>25</v>
      </c>
      <c r="D26" s="69">
        <v>0.4</v>
      </c>
      <c r="F26" s="6">
        <v>0.04</v>
      </c>
      <c r="H26" s="6">
        <v>0.05</v>
      </c>
      <c r="I26" s="6">
        <v>0.51</v>
      </c>
      <c r="J26" s="5"/>
      <c r="K26" s="4">
        <v>20</v>
      </c>
      <c r="L26" s="4">
        <v>14</v>
      </c>
      <c r="M26" s="4">
        <v>10</v>
      </c>
      <c r="N26" s="4">
        <v>56</v>
      </c>
      <c r="O26" s="5"/>
      <c r="P26" s="4">
        <v>46</v>
      </c>
      <c r="Q26" s="12">
        <v>52</v>
      </c>
    </row>
    <row r="27" spans="2:29" x14ac:dyDescent="0.25">
      <c r="B27" s="3" t="s">
        <v>26</v>
      </c>
      <c r="D27" s="68"/>
      <c r="Q27" s="11"/>
      <c r="U27" s="16" t="s">
        <v>0</v>
      </c>
      <c r="V27" s="16" t="s">
        <v>2</v>
      </c>
      <c r="W27" s="16" t="s">
        <v>3</v>
      </c>
      <c r="X27" s="16" t="s">
        <v>4</v>
      </c>
      <c r="Y27" s="16" t="s">
        <v>5</v>
      </c>
      <c r="Z27" s="16" t="s">
        <v>6</v>
      </c>
      <c r="AA27" s="16" t="s">
        <v>27</v>
      </c>
      <c r="AB27" s="16" t="s">
        <v>42</v>
      </c>
      <c r="AC27" s="16" t="s">
        <v>29</v>
      </c>
    </row>
    <row r="28" spans="2:29" ht="15.75" thickBot="1" x14ac:dyDescent="0.3">
      <c r="B28" s="3"/>
      <c r="D28" s="70"/>
      <c r="F28" s="7"/>
      <c r="H28" s="7"/>
      <c r="I28" s="7"/>
      <c r="J28" s="5"/>
      <c r="K28" s="5"/>
      <c r="L28" s="5"/>
      <c r="M28" s="5"/>
      <c r="N28" s="5"/>
      <c r="O28" s="5"/>
      <c r="P28" s="5"/>
      <c r="Q28" s="13"/>
      <c r="U28" s="16"/>
      <c r="V28" s="16"/>
      <c r="W28" s="16"/>
      <c r="X28" s="16"/>
      <c r="Y28" s="16"/>
      <c r="Z28" s="16"/>
      <c r="AA28" s="16"/>
      <c r="AB28" s="16"/>
      <c r="AC28" s="16"/>
    </row>
    <row r="29" spans="2:29" x14ac:dyDescent="0.25">
      <c r="B29" s="8" t="s">
        <v>4</v>
      </c>
      <c r="D29" s="70"/>
      <c r="F29" s="7"/>
      <c r="H29" s="7"/>
      <c r="I29" s="7"/>
      <c r="J29" s="5"/>
      <c r="K29" s="5"/>
      <c r="L29" s="5"/>
      <c r="M29" s="5"/>
      <c r="N29" s="5"/>
      <c r="O29" s="5"/>
      <c r="P29" s="5"/>
      <c r="Q29" s="13"/>
      <c r="T29" s="86" t="s">
        <v>33</v>
      </c>
      <c r="U29" s="87"/>
      <c r="V29" s="87"/>
      <c r="W29" s="87"/>
      <c r="X29" s="87"/>
      <c r="Y29" s="87"/>
      <c r="Z29" s="87"/>
      <c r="AA29" s="87"/>
      <c r="AB29" s="87"/>
      <c r="AC29" s="88"/>
    </row>
    <row r="30" spans="2:29" x14ac:dyDescent="0.25">
      <c r="B30" s="3" t="s">
        <v>19</v>
      </c>
      <c r="D30" s="69">
        <v>0.81</v>
      </c>
      <c r="F30" s="6">
        <v>0.15</v>
      </c>
      <c r="H30" s="6">
        <v>0.04</v>
      </c>
      <c r="I30" s="6">
        <v>0.01</v>
      </c>
      <c r="J30" s="5"/>
      <c r="K30" s="4">
        <v>77</v>
      </c>
      <c r="L30" s="4">
        <v>21</v>
      </c>
      <c r="M30" s="4">
        <v>1</v>
      </c>
      <c r="N30" s="4">
        <v>1</v>
      </c>
      <c r="O30" s="5"/>
      <c r="P30" s="4">
        <v>83</v>
      </c>
      <c r="Q30" s="12">
        <v>85</v>
      </c>
      <c r="T30" s="89" t="s">
        <v>19</v>
      </c>
      <c r="U30" s="47">
        <f>Q11</f>
        <v>90</v>
      </c>
      <c r="V30" s="47">
        <f>Q17</f>
        <v>90</v>
      </c>
      <c r="W30" s="47">
        <f>Q22</f>
        <v>82</v>
      </c>
      <c r="X30" s="47">
        <f>Q30</f>
        <v>85</v>
      </c>
      <c r="Y30" s="47">
        <f>Q36</f>
        <v>88</v>
      </c>
      <c r="Z30" s="47">
        <f>Q42</f>
        <v>76</v>
      </c>
      <c r="AA30" s="47"/>
      <c r="AB30" s="47"/>
      <c r="AC30" s="90"/>
    </row>
    <row r="31" spans="2:29" x14ac:dyDescent="0.25">
      <c r="B31" s="3" t="s">
        <v>23</v>
      </c>
      <c r="D31" s="69">
        <v>0.74</v>
      </c>
      <c r="F31" s="6">
        <v>0.11</v>
      </c>
      <c r="H31" s="6">
        <v>0.05</v>
      </c>
      <c r="I31" s="6">
        <v>0.1</v>
      </c>
      <c r="J31" s="5"/>
      <c r="K31" s="4">
        <v>32</v>
      </c>
      <c r="L31" s="4">
        <v>39</v>
      </c>
      <c r="M31" s="4">
        <v>17</v>
      </c>
      <c r="N31" s="4">
        <v>12</v>
      </c>
      <c r="O31" s="5"/>
      <c r="P31" s="4">
        <v>77</v>
      </c>
      <c r="Q31" s="12">
        <v>80</v>
      </c>
      <c r="T31" s="91" t="s">
        <v>32</v>
      </c>
      <c r="U31" s="49"/>
      <c r="V31" s="49"/>
      <c r="W31" s="49"/>
      <c r="X31" s="49"/>
      <c r="Y31" s="49"/>
      <c r="Z31" s="49"/>
      <c r="AA31" s="49"/>
      <c r="AB31" s="49"/>
      <c r="AC31" s="92"/>
    </row>
    <row r="32" spans="2:29" x14ac:dyDescent="0.25">
      <c r="B32" s="3" t="s">
        <v>24</v>
      </c>
      <c r="D32" s="69">
        <v>0.6</v>
      </c>
      <c r="F32" s="6">
        <v>0.14000000000000001</v>
      </c>
      <c r="H32" s="6">
        <v>0.04</v>
      </c>
      <c r="I32" s="6">
        <v>0.23</v>
      </c>
      <c r="J32" s="5"/>
      <c r="K32" s="4">
        <v>33</v>
      </c>
      <c r="L32" s="4">
        <v>25</v>
      </c>
      <c r="M32" s="4">
        <v>14</v>
      </c>
      <c r="N32" s="4">
        <v>28</v>
      </c>
      <c r="O32" s="5"/>
      <c r="P32" s="4">
        <v>60</v>
      </c>
      <c r="Q32" s="12">
        <v>62</v>
      </c>
      <c r="T32" s="93" t="s">
        <v>23</v>
      </c>
      <c r="U32" s="51"/>
      <c r="V32" s="52">
        <f>Q18</f>
        <v>73</v>
      </c>
      <c r="W32" s="52">
        <f>Q23</f>
        <v>77</v>
      </c>
      <c r="X32" s="52">
        <f>Q31</f>
        <v>80</v>
      </c>
      <c r="Y32" s="52">
        <f>Q37</f>
        <v>80</v>
      </c>
      <c r="Z32" s="52">
        <f>Q43</f>
        <v>93</v>
      </c>
      <c r="AA32" s="52"/>
      <c r="AB32" s="52"/>
      <c r="AC32" s="94"/>
    </row>
    <row r="33" spans="2:29" x14ac:dyDescent="0.25">
      <c r="B33" s="3" t="s">
        <v>17</v>
      </c>
      <c r="D33" s="69">
        <v>0.53</v>
      </c>
      <c r="F33" s="6">
        <v>7.0000000000000007E-2</v>
      </c>
      <c r="H33" s="6">
        <v>0.06</v>
      </c>
      <c r="I33" s="6">
        <v>0.34</v>
      </c>
      <c r="J33" s="5"/>
      <c r="K33" s="4">
        <v>32</v>
      </c>
      <c r="L33" s="4">
        <v>22</v>
      </c>
      <c r="M33" s="4">
        <v>7</v>
      </c>
      <c r="N33" s="4">
        <v>39</v>
      </c>
      <c r="O33" s="5"/>
      <c r="P33" s="4">
        <v>58</v>
      </c>
      <c r="Q33" s="12">
        <v>62</v>
      </c>
      <c r="T33" s="95" t="s">
        <v>16</v>
      </c>
      <c r="U33" s="54">
        <f>Q12</f>
        <v>84</v>
      </c>
      <c r="V33" s="55"/>
      <c r="W33" s="55"/>
      <c r="X33" s="55"/>
      <c r="Y33" s="55"/>
      <c r="Z33" s="55"/>
      <c r="AA33" s="55"/>
      <c r="AB33" s="55"/>
      <c r="AC33" s="96"/>
    </row>
    <row r="34" spans="2:29" x14ac:dyDescent="0.25">
      <c r="B34" s="3"/>
      <c r="D34" s="70"/>
      <c r="F34" s="7"/>
      <c r="H34" s="7"/>
      <c r="I34" s="7"/>
      <c r="J34" s="5"/>
      <c r="K34" s="5"/>
      <c r="L34" s="5"/>
      <c r="M34" s="5"/>
      <c r="N34" s="5"/>
      <c r="O34" s="5"/>
      <c r="P34" s="5"/>
      <c r="Q34" s="13"/>
      <c r="T34" s="89" t="s">
        <v>24</v>
      </c>
      <c r="U34" s="49"/>
      <c r="V34" s="47">
        <f>Q19</f>
        <v>70</v>
      </c>
      <c r="W34" s="47">
        <f>Q24</f>
        <v>74</v>
      </c>
      <c r="X34" s="47">
        <f>Q32</f>
        <v>62</v>
      </c>
      <c r="Y34" s="49"/>
      <c r="Z34" s="49"/>
      <c r="AA34" s="49"/>
      <c r="AB34" s="49"/>
      <c r="AC34" s="92"/>
    </row>
    <row r="35" spans="2:29" x14ac:dyDescent="0.25">
      <c r="B35" s="8" t="s">
        <v>5</v>
      </c>
      <c r="D35" s="70"/>
      <c r="F35" s="7"/>
      <c r="H35" s="7"/>
      <c r="I35" s="7"/>
      <c r="J35" s="5"/>
      <c r="K35" s="5"/>
      <c r="L35" s="5"/>
      <c r="M35" s="5"/>
      <c r="N35" s="5"/>
      <c r="O35" s="5"/>
      <c r="P35" s="5"/>
      <c r="Q35" s="13"/>
      <c r="T35" s="89" t="s">
        <v>30</v>
      </c>
      <c r="U35" s="49"/>
      <c r="V35" s="49"/>
      <c r="W35" s="49"/>
      <c r="X35" s="49"/>
      <c r="Y35" s="49"/>
      <c r="Z35" s="49"/>
      <c r="AA35" s="49"/>
      <c r="AB35" s="49"/>
      <c r="AC35" s="92"/>
    </row>
    <row r="36" spans="2:29" x14ac:dyDescent="0.25">
      <c r="B36" s="3" t="s">
        <v>19</v>
      </c>
      <c r="D36" s="69">
        <v>0.69</v>
      </c>
      <c r="F36" s="6">
        <v>0.19</v>
      </c>
      <c r="H36" s="6">
        <v>0.05</v>
      </c>
      <c r="I36" s="6">
        <v>0.18</v>
      </c>
      <c r="J36" s="5"/>
      <c r="K36" s="4">
        <v>70</v>
      </c>
      <c r="L36" s="4">
        <v>18</v>
      </c>
      <c r="M36" s="4">
        <v>2</v>
      </c>
      <c r="N36" s="4">
        <v>10</v>
      </c>
      <c r="O36" s="5"/>
      <c r="P36" s="4">
        <v>87</v>
      </c>
      <c r="Q36" s="12">
        <v>88</v>
      </c>
      <c r="T36" s="93" t="s">
        <v>17</v>
      </c>
      <c r="U36" s="52">
        <f>Q13</f>
        <v>79</v>
      </c>
      <c r="V36" s="51"/>
      <c r="W36" s="52">
        <f>Q25</f>
        <v>49</v>
      </c>
      <c r="X36" s="52">
        <f>Q33</f>
        <v>62</v>
      </c>
      <c r="Y36" s="51"/>
      <c r="Z36" s="51"/>
      <c r="AA36" s="51"/>
      <c r="AB36" s="51"/>
      <c r="AC36" s="94"/>
    </row>
    <row r="37" spans="2:29" x14ac:dyDescent="0.25">
      <c r="B37" s="3" t="s">
        <v>23</v>
      </c>
      <c r="D37" s="69">
        <v>0.72</v>
      </c>
      <c r="F37" s="6">
        <v>0.16</v>
      </c>
      <c r="H37" s="6">
        <v>0.04</v>
      </c>
      <c r="I37" s="6">
        <v>0.09</v>
      </c>
      <c r="J37" s="5"/>
      <c r="K37" s="4">
        <v>60</v>
      </c>
      <c r="L37" s="4">
        <v>26</v>
      </c>
      <c r="M37" s="4">
        <v>4</v>
      </c>
      <c r="N37" s="4">
        <v>11</v>
      </c>
      <c r="O37" s="5"/>
      <c r="P37" s="4">
        <v>78</v>
      </c>
      <c r="Q37" s="12">
        <v>80</v>
      </c>
      <c r="T37" s="95" t="s">
        <v>31</v>
      </c>
      <c r="U37" s="55"/>
      <c r="V37" s="55"/>
      <c r="W37" s="55"/>
      <c r="X37" s="55"/>
      <c r="Y37" s="55"/>
      <c r="Z37" s="55"/>
      <c r="AA37" s="55"/>
      <c r="AB37" s="55"/>
      <c r="AC37" s="96"/>
    </row>
    <row r="38" spans="2:29" x14ac:dyDescent="0.25">
      <c r="B38" s="3" t="s">
        <v>24</v>
      </c>
      <c r="D38" s="69">
        <v>0.5</v>
      </c>
      <c r="F38" s="6">
        <v>0.14000000000000001</v>
      </c>
      <c r="H38" s="6">
        <v>0.1</v>
      </c>
      <c r="I38" s="6">
        <v>0.26</v>
      </c>
      <c r="Q38" s="11"/>
      <c r="T38" s="89" t="s">
        <v>25</v>
      </c>
      <c r="U38" s="49"/>
      <c r="V38" s="49"/>
      <c r="W38" s="47">
        <f>Q26</f>
        <v>52</v>
      </c>
      <c r="X38" s="49"/>
      <c r="Y38" s="49"/>
      <c r="Z38" s="49"/>
      <c r="AA38" s="49"/>
      <c r="AB38" s="49"/>
      <c r="AC38" s="92"/>
    </row>
    <row r="39" spans="2:29" x14ac:dyDescent="0.25">
      <c r="B39" s="3" t="s">
        <v>17</v>
      </c>
      <c r="D39" s="68"/>
      <c r="Q39" s="11"/>
      <c r="T39" s="89" t="s">
        <v>18</v>
      </c>
      <c r="U39" s="47">
        <f>Q14</f>
        <v>56</v>
      </c>
      <c r="V39" s="49"/>
      <c r="W39" s="49"/>
      <c r="X39" s="49"/>
      <c r="Y39" s="49"/>
      <c r="Z39" s="49"/>
      <c r="AA39" s="49"/>
      <c r="AB39" s="49"/>
      <c r="AC39" s="92"/>
    </row>
    <row r="40" spans="2:29" ht="15.75" thickBot="1" x14ac:dyDescent="0.3">
      <c r="B40" s="3"/>
      <c r="D40" s="70"/>
      <c r="F40" s="7"/>
      <c r="H40" s="7"/>
      <c r="I40" s="7"/>
      <c r="J40" s="5"/>
      <c r="K40" s="5"/>
      <c r="L40" s="5"/>
      <c r="M40" s="5"/>
      <c r="N40" s="5"/>
      <c r="O40" s="5"/>
      <c r="P40" s="5"/>
      <c r="Q40" s="13"/>
      <c r="T40" s="97" t="s">
        <v>26</v>
      </c>
      <c r="U40" s="98"/>
      <c r="V40" s="98"/>
      <c r="W40" s="98"/>
      <c r="X40" s="98"/>
      <c r="Y40" s="98"/>
      <c r="Z40" s="98"/>
      <c r="AA40" s="98"/>
      <c r="AB40" s="98"/>
      <c r="AC40" s="99"/>
    </row>
    <row r="41" spans="2:29" x14ac:dyDescent="0.25">
      <c r="B41" s="8" t="s">
        <v>6</v>
      </c>
      <c r="D41" s="70"/>
      <c r="F41" s="7"/>
      <c r="H41" s="7"/>
      <c r="I41" s="7"/>
      <c r="J41" s="5"/>
      <c r="K41" s="5"/>
      <c r="L41" s="5"/>
      <c r="M41" s="5"/>
      <c r="N41" s="5"/>
      <c r="O41" s="5"/>
      <c r="P41" s="5"/>
      <c r="Q41" s="13"/>
    </row>
    <row r="42" spans="2:29" x14ac:dyDescent="0.25">
      <c r="B42" s="3" t="s">
        <v>19</v>
      </c>
      <c r="D42" s="69">
        <v>0.6</v>
      </c>
      <c r="F42" s="6">
        <v>0.24</v>
      </c>
      <c r="H42" s="6">
        <v>0.03</v>
      </c>
      <c r="I42" s="6">
        <v>0.12</v>
      </c>
      <c r="J42" s="5"/>
      <c r="K42" s="4">
        <v>65</v>
      </c>
      <c r="L42" s="4">
        <v>11</v>
      </c>
      <c r="M42" s="4">
        <v>6</v>
      </c>
      <c r="N42" s="4">
        <v>17</v>
      </c>
      <c r="O42" s="5"/>
      <c r="P42" s="4">
        <v>73</v>
      </c>
      <c r="Q42" s="12">
        <v>76</v>
      </c>
    </row>
    <row r="43" spans="2:29" x14ac:dyDescent="0.25">
      <c r="B43" s="3" t="s">
        <v>23</v>
      </c>
      <c r="D43" s="69">
        <v>0.77</v>
      </c>
      <c r="F43" s="6">
        <v>0.14000000000000001</v>
      </c>
      <c r="H43" s="6">
        <v>0.05</v>
      </c>
      <c r="I43" s="6">
        <v>0.04</v>
      </c>
      <c r="J43" s="5"/>
      <c r="K43" s="4">
        <v>75</v>
      </c>
      <c r="L43" s="4">
        <v>18</v>
      </c>
      <c r="M43" s="4">
        <v>2</v>
      </c>
      <c r="N43" s="4">
        <v>5</v>
      </c>
      <c r="O43" s="5"/>
      <c r="P43" s="4">
        <v>92</v>
      </c>
      <c r="Q43" s="12">
        <v>93</v>
      </c>
    </row>
    <row r="44" spans="2:29" x14ac:dyDescent="0.25">
      <c r="B44" s="3" t="s">
        <v>24</v>
      </c>
      <c r="D44" s="68"/>
      <c r="Q44" s="11"/>
    </row>
    <row r="45" spans="2:29" x14ac:dyDescent="0.25">
      <c r="B45" s="3" t="s">
        <v>17</v>
      </c>
      <c r="D45" s="68"/>
      <c r="Q45" s="11"/>
    </row>
    <row r="46" spans="2:29" x14ac:dyDescent="0.25">
      <c r="D46" s="68"/>
      <c r="Q46" s="11"/>
    </row>
    <row r="47" spans="2:29" x14ac:dyDescent="0.25">
      <c r="B47" s="102" t="s">
        <v>43</v>
      </c>
      <c r="C47" s="103"/>
      <c r="D47" s="104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5"/>
    </row>
    <row r="48" spans="2:29" x14ac:dyDescent="0.25">
      <c r="B48" s="57"/>
      <c r="D48" s="68"/>
      <c r="Q48" s="11"/>
    </row>
    <row r="49" spans="2:17" x14ac:dyDescent="0.25">
      <c r="B49" s="8" t="s">
        <v>27</v>
      </c>
      <c r="D49" s="68"/>
      <c r="Q49" s="11"/>
    </row>
    <row r="50" spans="2:17" x14ac:dyDescent="0.25">
      <c r="B50" s="3" t="s">
        <v>19</v>
      </c>
      <c r="D50" s="69">
        <v>0.9</v>
      </c>
      <c r="F50" s="6">
        <v>7.0000000000000007E-2</v>
      </c>
      <c r="H50" s="6">
        <v>0.02</v>
      </c>
      <c r="I50" s="6">
        <v>0.01</v>
      </c>
      <c r="Q50" s="11"/>
    </row>
    <row r="51" spans="2:17" x14ac:dyDescent="0.25">
      <c r="B51" s="3" t="s">
        <v>23</v>
      </c>
      <c r="D51" s="69">
        <v>0.87</v>
      </c>
      <c r="F51" s="6">
        <v>0.09</v>
      </c>
      <c r="H51" s="6">
        <v>0.02</v>
      </c>
      <c r="I51" s="6">
        <v>0.02</v>
      </c>
      <c r="Q51" s="11"/>
    </row>
    <row r="52" spans="2:17" x14ac:dyDescent="0.25">
      <c r="B52" s="3" t="s">
        <v>24</v>
      </c>
      <c r="D52" s="68"/>
      <c r="Q52" s="11"/>
    </row>
    <row r="53" spans="2:17" x14ac:dyDescent="0.25">
      <c r="B53" s="3" t="s">
        <v>17</v>
      </c>
      <c r="D53" s="68"/>
      <c r="Q53" s="11"/>
    </row>
    <row r="54" spans="2:17" x14ac:dyDescent="0.25">
      <c r="D54" s="68"/>
      <c r="Q54" s="11"/>
    </row>
    <row r="55" spans="2:17" x14ac:dyDescent="0.25">
      <c r="B55" s="8" t="s">
        <v>28</v>
      </c>
      <c r="D55" s="68"/>
      <c r="Q55" s="11"/>
    </row>
    <row r="56" spans="2:17" x14ac:dyDescent="0.25">
      <c r="B56" s="3" t="s">
        <v>19</v>
      </c>
      <c r="D56" s="69">
        <v>0.84</v>
      </c>
      <c r="F56" s="6">
        <v>0.11</v>
      </c>
      <c r="H56" s="6">
        <v>0.05</v>
      </c>
      <c r="I56" s="6">
        <v>0</v>
      </c>
      <c r="Q56" s="11"/>
    </row>
    <row r="57" spans="2:17" x14ac:dyDescent="0.25">
      <c r="B57" s="3" t="s">
        <v>23</v>
      </c>
      <c r="D57" s="69">
        <v>0.86</v>
      </c>
      <c r="F57" s="6">
        <v>7.0000000000000007E-2</v>
      </c>
      <c r="H57" s="6">
        <v>0.04</v>
      </c>
      <c r="I57" s="6">
        <v>0.02</v>
      </c>
      <c r="Q57" s="11"/>
    </row>
    <row r="58" spans="2:17" x14ac:dyDescent="0.25">
      <c r="B58" s="3" t="s">
        <v>24</v>
      </c>
      <c r="D58" s="68"/>
      <c r="Q58" s="11"/>
    </row>
    <row r="59" spans="2:17" x14ac:dyDescent="0.25">
      <c r="B59" s="3" t="s">
        <v>17</v>
      </c>
      <c r="D59" s="68"/>
      <c r="Q59" s="11"/>
    </row>
    <row r="60" spans="2:17" x14ac:dyDescent="0.25">
      <c r="D60" s="68"/>
      <c r="Q60" s="11"/>
    </row>
    <row r="61" spans="2:17" x14ac:dyDescent="0.25">
      <c r="B61" s="8" t="s">
        <v>29</v>
      </c>
      <c r="D61" s="68"/>
      <c r="Q61" s="11"/>
    </row>
    <row r="62" spans="2:17" x14ac:dyDescent="0.25">
      <c r="B62" s="3" t="s">
        <v>19</v>
      </c>
      <c r="D62" s="69">
        <v>0.89</v>
      </c>
      <c r="F62" s="6">
        <v>0.09</v>
      </c>
      <c r="H62" s="6">
        <v>0.02</v>
      </c>
      <c r="I62" s="6">
        <v>0</v>
      </c>
      <c r="Q62" s="11"/>
    </row>
    <row r="63" spans="2:17" x14ac:dyDescent="0.25">
      <c r="B63" s="3" t="s">
        <v>23</v>
      </c>
      <c r="D63" s="68"/>
      <c r="Q63" s="11"/>
    </row>
    <row r="64" spans="2:17" x14ac:dyDescent="0.25">
      <c r="B64" s="3" t="s">
        <v>24</v>
      </c>
      <c r="D64" s="68"/>
      <c r="Q64" s="11"/>
    </row>
    <row r="65" spans="2:17" x14ac:dyDescent="0.25">
      <c r="B65" s="3" t="s">
        <v>17</v>
      </c>
      <c r="D65" s="68"/>
      <c r="Q65" s="11"/>
    </row>
    <row r="66" spans="2:17" x14ac:dyDescent="0.25">
      <c r="D66" s="68"/>
      <c r="Q66" s="11"/>
    </row>
    <row r="67" spans="2:17" x14ac:dyDescent="0.25">
      <c r="B67" s="102" t="s">
        <v>39</v>
      </c>
      <c r="C67" s="103"/>
      <c r="D67" s="104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5"/>
    </row>
    <row r="68" spans="2:17" x14ac:dyDescent="0.25">
      <c r="D68" s="68"/>
      <c r="Q68" s="11"/>
    </row>
    <row r="69" spans="2:17" x14ac:dyDescent="0.25">
      <c r="B69" s="8" t="s">
        <v>47</v>
      </c>
      <c r="D69" s="68"/>
      <c r="Q69" s="11"/>
    </row>
    <row r="70" spans="2:17" x14ac:dyDescent="0.25">
      <c r="B70" s="3" t="s">
        <v>19</v>
      </c>
      <c r="D70" s="68"/>
      <c r="Q70" s="11"/>
    </row>
    <row r="71" spans="2:17" x14ac:dyDescent="0.25">
      <c r="B71" s="3" t="s">
        <v>23</v>
      </c>
      <c r="D71" s="68"/>
      <c r="Q71" s="11"/>
    </row>
    <row r="72" spans="2:17" x14ac:dyDescent="0.25">
      <c r="B72" s="3" t="s">
        <v>24</v>
      </c>
      <c r="D72" s="68"/>
      <c r="Q72" s="11"/>
    </row>
    <row r="73" spans="2:17" x14ac:dyDescent="0.25">
      <c r="B73" s="3" t="s">
        <v>17</v>
      </c>
      <c r="D73" s="68"/>
      <c r="Q73" s="11"/>
    </row>
    <row r="74" spans="2:17" x14ac:dyDescent="0.25">
      <c r="D74" s="68"/>
      <c r="Q74" s="11"/>
    </row>
    <row r="75" spans="2:17" x14ac:dyDescent="0.25">
      <c r="B75" s="8" t="s">
        <v>48</v>
      </c>
      <c r="D75" s="68"/>
      <c r="Q75" s="11"/>
    </row>
    <row r="76" spans="2:17" x14ac:dyDescent="0.25">
      <c r="B76" s="3" t="s">
        <v>19</v>
      </c>
      <c r="D76" s="68"/>
      <c r="Q76" s="11"/>
    </row>
    <row r="77" spans="2:17" x14ac:dyDescent="0.25">
      <c r="B77" s="3" t="s">
        <v>23</v>
      </c>
      <c r="D77" s="68"/>
      <c r="Q77" s="11"/>
    </row>
    <row r="78" spans="2:17" x14ac:dyDescent="0.25">
      <c r="B78" s="3" t="s">
        <v>24</v>
      </c>
      <c r="D78" s="68"/>
      <c r="Q78" s="11"/>
    </row>
    <row r="79" spans="2:17" x14ac:dyDescent="0.25">
      <c r="B79" s="3" t="s">
        <v>17</v>
      </c>
      <c r="D79" s="68"/>
      <c r="Q79" s="11"/>
    </row>
    <row r="80" spans="2:17" ht="15.75" thickBot="1" x14ac:dyDescent="0.3">
      <c r="D80" s="71"/>
      <c r="Q80" s="14"/>
    </row>
  </sheetData>
  <mergeCells count="3">
    <mergeCell ref="D5:I5"/>
    <mergeCell ref="K5:N5"/>
    <mergeCell ref="P5:Q5"/>
  </mergeCells>
  <conditionalFormatting sqref="U30:AC4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2:AC24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7">
    <cfRule type="colorScale" priority="3">
      <colorScale>
        <cfvo type="min"/>
        <cfvo type="max"/>
        <color rgb="FF63BE7B"/>
        <color rgb="FFFFEF9C"/>
      </colorScale>
    </cfRule>
  </conditionalFormatting>
  <conditionalFormatting sqref="I67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67">
    <cfRule type="colorScale" priority="5">
      <colorScale>
        <cfvo type="min"/>
        <cfvo type="max"/>
        <color rgb="FFFFEF9C"/>
        <color rgb="FF63BE7B"/>
      </colorScale>
    </cfRule>
  </conditionalFormatting>
  <conditionalFormatting sqref="L67">
    <cfRule type="colorScale" priority="6">
      <colorScale>
        <cfvo type="min"/>
        <cfvo type="max"/>
        <color rgb="FF63BE7B"/>
        <color rgb="FFFFEF9C"/>
      </colorScale>
    </cfRule>
  </conditionalFormatting>
  <conditionalFormatting sqref="M67">
    <cfRule type="colorScale" priority="7">
      <colorScale>
        <cfvo type="min"/>
        <cfvo type="max"/>
        <color rgb="FF63BE7B"/>
        <color rgb="FFFFEF9C"/>
      </colorScale>
    </cfRule>
  </conditionalFormatting>
  <conditionalFormatting sqref="N67"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P67:Q67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8:D102 D11:D66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8:F102 F11:F66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8:H102 H11:H66">
    <cfRule type="colorScale" priority="92">
      <colorScale>
        <cfvo type="min"/>
        <cfvo type="max"/>
        <color rgb="FF63BE7B"/>
        <color rgb="FFFFEF9C"/>
      </colorScale>
    </cfRule>
  </conditionalFormatting>
  <conditionalFormatting sqref="I68:I102 I11:I66">
    <cfRule type="colorScale" priority="9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11:K66 K68:K102">
    <cfRule type="colorScale" priority="98">
      <colorScale>
        <cfvo type="min"/>
        <cfvo type="max"/>
        <color rgb="FFFFEF9C"/>
        <color rgb="FF63BE7B"/>
      </colorScale>
    </cfRule>
  </conditionalFormatting>
  <conditionalFormatting sqref="L11:L66 L68:L102">
    <cfRule type="colorScale" priority="101">
      <colorScale>
        <cfvo type="min"/>
        <cfvo type="max"/>
        <color rgb="FF63BE7B"/>
        <color rgb="FFFFEF9C"/>
      </colorScale>
    </cfRule>
  </conditionalFormatting>
  <conditionalFormatting sqref="M11:M66 M68:M102">
    <cfRule type="colorScale" priority="104">
      <colorScale>
        <cfvo type="min"/>
        <cfvo type="max"/>
        <color rgb="FF63BE7B"/>
        <color rgb="FFFFEF9C"/>
      </colorScale>
    </cfRule>
  </conditionalFormatting>
  <conditionalFormatting sqref="N11:N66 N68:N102">
    <cfRule type="colorScale" priority="10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P11:Q66 P68:Q102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21"/>
  <sheetViews>
    <sheetView zoomScale="75" zoomScaleNormal="75" workbookViewId="0"/>
  </sheetViews>
  <sheetFormatPr defaultRowHeight="15" x14ac:dyDescent="0.25"/>
  <cols>
    <col min="1" max="1" width="2.140625" customWidth="1"/>
    <col min="2" max="2" width="10.28515625" bestFit="1" customWidth="1"/>
    <col min="3" max="3" width="0.85546875" customWidth="1"/>
    <col min="4" max="9" width="9.7109375" customWidth="1"/>
    <col min="10" max="10" width="0.85546875" customWidth="1"/>
    <col min="11" max="12" width="9.7109375" customWidth="1"/>
    <col min="13" max="13" width="0.85546875" customWidth="1"/>
    <col min="14" max="16" width="9.7109375" customWidth="1"/>
    <col min="17" max="17" width="0.85546875" customWidth="1"/>
    <col min="18" max="18" width="10.28515625" bestFit="1" customWidth="1"/>
    <col min="19" max="19" width="0.85546875" customWidth="1"/>
    <col min="20" max="25" width="9.7109375" customWidth="1"/>
    <col min="26" max="26" width="0.85546875" customWidth="1"/>
    <col min="27" max="28" width="9.7109375" customWidth="1"/>
    <col min="29" max="29" width="0.85546875" customWidth="1"/>
    <col min="30" max="32" width="9.7109375" customWidth="1"/>
  </cols>
  <sheetData>
    <row r="2" spans="2:32" x14ac:dyDescent="0.25">
      <c r="B2" s="43" t="s">
        <v>41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R2" s="45" t="s">
        <v>49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</row>
    <row r="3" spans="2:32" x14ac:dyDescent="0.25">
      <c r="J3" s="24"/>
      <c r="M3" s="24"/>
      <c r="Z3" s="24"/>
      <c r="AC3" s="24"/>
    </row>
    <row r="4" spans="2:32" x14ac:dyDescent="0.25">
      <c r="D4" s="110" t="s">
        <v>38</v>
      </c>
      <c r="E4" s="108"/>
      <c r="F4" s="108"/>
      <c r="G4" s="108"/>
      <c r="H4" s="108"/>
      <c r="I4" s="109"/>
      <c r="J4" s="24"/>
      <c r="K4" s="110" t="s">
        <v>39</v>
      </c>
      <c r="L4" s="109"/>
      <c r="M4" s="24"/>
      <c r="N4" s="110" t="s">
        <v>40</v>
      </c>
      <c r="O4" s="108"/>
      <c r="P4" s="109"/>
      <c r="T4" s="110" t="s">
        <v>38</v>
      </c>
      <c r="U4" s="108"/>
      <c r="V4" s="108"/>
      <c r="W4" s="108"/>
      <c r="X4" s="108"/>
      <c r="Y4" s="109"/>
      <c r="Z4" s="24"/>
      <c r="AA4" s="110" t="s">
        <v>39</v>
      </c>
      <c r="AB4" s="109"/>
      <c r="AC4" s="24"/>
      <c r="AD4" s="110" t="s">
        <v>40</v>
      </c>
      <c r="AE4" s="108"/>
      <c r="AF4" s="109"/>
    </row>
    <row r="5" spans="2:32" ht="40.15" customHeight="1" x14ac:dyDescent="0.25">
      <c r="C5" s="24"/>
      <c r="D5" s="30" t="s">
        <v>0</v>
      </c>
      <c r="E5" s="31" t="s">
        <v>2</v>
      </c>
      <c r="F5" s="31" t="s">
        <v>3</v>
      </c>
      <c r="G5" s="31" t="s">
        <v>4</v>
      </c>
      <c r="H5" s="31" t="s">
        <v>5</v>
      </c>
      <c r="I5" s="32" t="s">
        <v>6</v>
      </c>
      <c r="J5" s="42"/>
      <c r="K5" s="30" t="s">
        <v>36</v>
      </c>
      <c r="L5" s="32" t="s">
        <v>37</v>
      </c>
      <c r="M5" s="42"/>
      <c r="N5" s="30" t="s">
        <v>27</v>
      </c>
      <c r="O5" s="31" t="s">
        <v>34</v>
      </c>
      <c r="P5" s="32" t="s">
        <v>35</v>
      </c>
      <c r="S5" s="24"/>
      <c r="T5" s="30" t="s">
        <v>0</v>
      </c>
      <c r="U5" s="31" t="s">
        <v>2</v>
      </c>
      <c r="V5" s="31" t="s">
        <v>3</v>
      </c>
      <c r="W5" s="31" t="s">
        <v>4</v>
      </c>
      <c r="X5" s="31" t="s">
        <v>5</v>
      </c>
      <c r="Y5" s="32" t="s">
        <v>6</v>
      </c>
      <c r="Z5" s="42"/>
      <c r="AA5" s="30" t="s">
        <v>36</v>
      </c>
      <c r="AB5" s="32" t="s">
        <v>37</v>
      </c>
      <c r="AC5" s="42"/>
      <c r="AD5" s="30" t="s">
        <v>27</v>
      </c>
      <c r="AE5" s="31" t="s">
        <v>34</v>
      </c>
      <c r="AF5" s="32" t="s">
        <v>35</v>
      </c>
    </row>
    <row r="6" spans="2:32" x14ac:dyDescent="0.25">
      <c r="C6" s="24"/>
      <c r="D6" s="33"/>
      <c r="E6" s="34"/>
      <c r="F6" s="34"/>
      <c r="G6" s="34"/>
      <c r="H6" s="34"/>
      <c r="I6" s="35"/>
      <c r="J6" s="34"/>
      <c r="K6" s="33"/>
      <c r="L6" s="35"/>
      <c r="M6" s="34"/>
      <c r="N6" s="33"/>
      <c r="O6" s="34"/>
      <c r="P6" s="35"/>
      <c r="S6" s="24"/>
      <c r="T6" s="33"/>
      <c r="U6" s="34"/>
      <c r="V6" s="34"/>
      <c r="W6" s="34"/>
      <c r="X6" s="34"/>
      <c r="Y6" s="35"/>
      <c r="Z6" s="34"/>
      <c r="AA6" s="33"/>
      <c r="AB6" s="35"/>
      <c r="AC6" s="34"/>
      <c r="AD6" s="33"/>
      <c r="AE6" s="34"/>
      <c r="AF6" s="35"/>
    </row>
    <row r="7" spans="2:32" x14ac:dyDescent="0.25">
      <c r="B7" s="17" t="s">
        <v>33</v>
      </c>
      <c r="C7" s="20"/>
      <c r="D7" s="36"/>
      <c r="E7" s="18"/>
      <c r="F7" s="18"/>
      <c r="G7" s="18"/>
      <c r="H7" s="18"/>
      <c r="I7" s="19"/>
      <c r="J7" s="24"/>
      <c r="K7" s="36"/>
      <c r="L7" s="19"/>
      <c r="M7" s="24"/>
      <c r="N7" s="36"/>
      <c r="O7" s="18"/>
      <c r="P7" s="19"/>
      <c r="R7" s="17" t="s">
        <v>33</v>
      </c>
      <c r="S7" s="20"/>
      <c r="T7" s="36"/>
      <c r="U7" s="18"/>
      <c r="V7" s="18"/>
      <c r="W7" s="18"/>
      <c r="X7" s="18"/>
      <c r="Y7" s="19"/>
      <c r="Z7" s="24"/>
      <c r="AA7" s="36"/>
      <c r="AB7" s="19"/>
      <c r="AC7" s="24"/>
      <c r="AD7" s="36"/>
      <c r="AE7" s="18"/>
      <c r="AF7" s="19"/>
    </row>
    <row r="8" spans="2:32" x14ac:dyDescent="0.25">
      <c r="B8" s="20" t="s">
        <v>19</v>
      </c>
      <c r="C8" s="20"/>
      <c r="D8" s="37">
        <v>0.9</v>
      </c>
      <c r="E8" s="21">
        <v>0.87</v>
      </c>
      <c r="F8" s="21">
        <v>0.93</v>
      </c>
      <c r="G8" s="21">
        <v>0.81</v>
      </c>
      <c r="H8" s="21">
        <v>0.69</v>
      </c>
      <c r="I8" s="22">
        <v>0.6</v>
      </c>
      <c r="J8" s="24"/>
      <c r="K8" s="37">
        <v>0.79</v>
      </c>
      <c r="L8" s="22"/>
      <c r="M8" s="24"/>
      <c r="N8" s="37">
        <v>0.9</v>
      </c>
      <c r="O8" s="21">
        <v>0.84</v>
      </c>
      <c r="P8" s="22">
        <v>0.89</v>
      </c>
      <c r="R8" s="20" t="s">
        <v>19</v>
      </c>
      <c r="S8" s="20"/>
      <c r="T8" s="59">
        <v>90</v>
      </c>
      <c r="U8" s="47">
        <v>90</v>
      </c>
      <c r="V8" s="47">
        <v>82</v>
      </c>
      <c r="W8" s="47">
        <v>85</v>
      </c>
      <c r="X8" s="47">
        <v>88</v>
      </c>
      <c r="Y8" s="48">
        <v>76</v>
      </c>
      <c r="Z8" s="24"/>
      <c r="AA8" s="37"/>
      <c r="AB8" s="22"/>
      <c r="AC8" s="24"/>
      <c r="AD8" s="37"/>
      <c r="AE8" s="21"/>
      <c r="AF8" s="22"/>
    </row>
    <row r="9" spans="2:32" x14ac:dyDescent="0.25">
      <c r="B9" s="23" t="s">
        <v>32</v>
      </c>
      <c r="C9" s="23"/>
      <c r="D9" s="10"/>
      <c r="E9" s="24"/>
      <c r="F9" s="24"/>
      <c r="G9" s="24"/>
      <c r="H9" s="24"/>
      <c r="I9" s="9"/>
      <c r="J9" s="24"/>
      <c r="K9" s="10"/>
      <c r="L9" s="9"/>
      <c r="M9" s="24"/>
      <c r="N9" s="10"/>
      <c r="O9" s="24"/>
      <c r="P9" s="9"/>
      <c r="R9" s="23" t="s">
        <v>32</v>
      </c>
      <c r="S9" s="23"/>
      <c r="T9" s="60"/>
      <c r="U9" s="49"/>
      <c r="V9" s="49"/>
      <c r="W9" s="49"/>
      <c r="X9" s="49"/>
      <c r="Y9" s="50"/>
      <c r="Z9" s="24"/>
      <c r="AA9" s="10"/>
      <c r="AB9" s="9"/>
      <c r="AC9" s="24"/>
      <c r="AD9" s="10"/>
      <c r="AE9" s="24"/>
      <c r="AF9" s="9"/>
    </row>
    <row r="10" spans="2:32" x14ac:dyDescent="0.25">
      <c r="B10" s="25" t="s">
        <v>23</v>
      </c>
      <c r="C10" s="20"/>
      <c r="D10" s="38"/>
      <c r="E10" s="27">
        <v>0.82</v>
      </c>
      <c r="F10" s="27">
        <v>0.86</v>
      </c>
      <c r="G10" s="27">
        <v>0.74</v>
      </c>
      <c r="H10" s="27">
        <v>0.72</v>
      </c>
      <c r="I10" s="39">
        <v>0.77</v>
      </c>
      <c r="J10" s="24"/>
      <c r="K10" s="41">
        <v>0.64</v>
      </c>
      <c r="L10" s="39"/>
      <c r="M10" s="24"/>
      <c r="N10" s="41">
        <v>0.87</v>
      </c>
      <c r="O10" s="27">
        <v>0.86</v>
      </c>
      <c r="P10" s="28"/>
      <c r="R10" s="25" t="s">
        <v>23</v>
      </c>
      <c r="S10" s="20"/>
      <c r="T10" s="61"/>
      <c r="U10" s="52">
        <v>73</v>
      </c>
      <c r="V10" s="52">
        <v>77</v>
      </c>
      <c r="W10" s="52">
        <v>80</v>
      </c>
      <c r="X10" s="52">
        <v>80</v>
      </c>
      <c r="Y10" s="62">
        <v>93</v>
      </c>
      <c r="Z10" s="24"/>
      <c r="AA10" s="41"/>
      <c r="AB10" s="39"/>
      <c r="AC10" s="24"/>
      <c r="AD10" s="41"/>
      <c r="AE10" s="27"/>
      <c r="AF10" s="22"/>
    </row>
    <row r="11" spans="2:32" ht="15.75" thickBot="1" x14ac:dyDescent="0.3">
      <c r="B11" s="17" t="s">
        <v>16</v>
      </c>
      <c r="C11" s="20"/>
      <c r="D11" s="40">
        <v>0.85</v>
      </c>
      <c r="E11" s="18"/>
      <c r="F11" s="18"/>
      <c r="G11" s="18"/>
      <c r="H11" s="18"/>
      <c r="I11" s="19"/>
      <c r="J11" s="24"/>
      <c r="K11" s="36"/>
      <c r="L11" s="19"/>
      <c r="M11" s="24"/>
      <c r="N11" s="36"/>
      <c r="O11" s="18"/>
      <c r="P11" s="19"/>
      <c r="R11" s="17" t="s">
        <v>16</v>
      </c>
      <c r="S11" s="20"/>
      <c r="T11" s="63">
        <v>84</v>
      </c>
      <c r="U11" s="55"/>
      <c r="V11" s="55"/>
      <c r="W11" s="55"/>
      <c r="X11" s="55"/>
      <c r="Y11" s="56"/>
      <c r="Z11" s="24"/>
      <c r="AA11" s="36"/>
      <c r="AB11" s="19"/>
      <c r="AC11" s="24"/>
      <c r="AD11" s="36"/>
      <c r="AE11" s="18"/>
      <c r="AF11" s="19"/>
    </row>
    <row r="12" spans="2:32" ht="15.75" thickBot="1" x14ac:dyDescent="0.3">
      <c r="B12" s="20" t="s">
        <v>24</v>
      </c>
      <c r="C12" s="20"/>
      <c r="D12" s="10"/>
      <c r="E12" s="21">
        <v>0.75</v>
      </c>
      <c r="F12" s="21">
        <v>0.77</v>
      </c>
      <c r="G12" s="21">
        <v>0.6</v>
      </c>
      <c r="H12" s="106"/>
      <c r="I12" s="106"/>
      <c r="J12" s="24"/>
      <c r="K12" s="37">
        <v>0.36</v>
      </c>
      <c r="L12" s="9"/>
      <c r="M12" s="24"/>
      <c r="N12" s="10"/>
      <c r="O12" s="24"/>
      <c r="P12" s="9"/>
      <c r="R12" s="20" t="s">
        <v>24</v>
      </c>
      <c r="S12" s="20"/>
      <c r="T12" s="60"/>
      <c r="U12" s="47">
        <v>70</v>
      </c>
      <c r="V12" s="47">
        <v>74</v>
      </c>
      <c r="W12" s="47">
        <v>62</v>
      </c>
      <c r="X12" s="49"/>
      <c r="Y12" s="50"/>
      <c r="Z12" s="24"/>
      <c r="AA12" s="10"/>
      <c r="AB12" s="9"/>
      <c r="AC12" s="24"/>
      <c r="AD12" s="10"/>
      <c r="AE12" s="24"/>
      <c r="AF12" s="9"/>
    </row>
    <row r="13" spans="2:32" ht="15.75" thickBot="1" x14ac:dyDescent="0.3">
      <c r="B13" s="20" t="s">
        <v>30</v>
      </c>
      <c r="C13" s="20"/>
      <c r="D13" s="10"/>
      <c r="E13" s="24"/>
      <c r="F13" s="24"/>
      <c r="G13" s="24"/>
      <c r="H13" s="24"/>
      <c r="I13" s="9"/>
      <c r="J13" s="24"/>
      <c r="K13" s="10"/>
      <c r="L13" s="9"/>
      <c r="M13" s="24"/>
      <c r="N13" s="10"/>
      <c r="O13" s="24"/>
      <c r="P13" s="9"/>
      <c r="R13" s="20" t="s">
        <v>30</v>
      </c>
      <c r="S13" s="20"/>
      <c r="T13" s="60"/>
      <c r="U13" s="49"/>
      <c r="V13" s="49"/>
      <c r="W13" s="49"/>
      <c r="X13" s="49"/>
      <c r="Y13" s="50"/>
      <c r="Z13" s="24"/>
      <c r="AA13" s="10"/>
      <c r="AB13" s="9"/>
      <c r="AC13" s="24"/>
      <c r="AD13" s="10"/>
      <c r="AE13" s="24"/>
      <c r="AF13" s="9"/>
    </row>
    <row r="14" spans="2:32" ht="15.75" thickBot="1" x14ac:dyDescent="0.3">
      <c r="B14" s="25" t="s">
        <v>17</v>
      </c>
      <c r="C14" s="20"/>
      <c r="D14" s="41">
        <v>0.81</v>
      </c>
      <c r="E14" s="26"/>
      <c r="F14" s="27">
        <v>0.45</v>
      </c>
      <c r="G14" s="27">
        <v>0.53</v>
      </c>
      <c r="H14" s="106"/>
      <c r="I14" s="106"/>
      <c r="J14" s="24"/>
      <c r="K14" s="38"/>
      <c r="L14" s="28"/>
      <c r="M14" s="24"/>
      <c r="N14" s="38"/>
      <c r="O14" s="26"/>
      <c r="P14" s="28"/>
      <c r="R14" s="25" t="s">
        <v>17</v>
      </c>
      <c r="S14" s="20"/>
      <c r="T14" s="64">
        <v>79</v>
      </c>
      <c r="U14" s="51"/>
      <c r="V14" s="52">
        <v>49</v>
      </c>
      <c r="W14" s="52">
        <v>62</v>
      </c>
      <c r="X14" s="51"/>
      <c r="Y14" s="53"/>
      <c r="Z14" s="24"/>
      <c r="AA14" s="38"/>
      <c r="AB14" s="28"/>
      <c r="AC14" s="24"/>
      <c r="AD14" s="38"/>
      <c r="AE14" s="26"/>
      <c r="AF14" s="28"/>
    </row>
    <row r="15" spans="2:32" ht="15.75" thickBot="1" x14ac:dyDescent="0.3">
      <c r="B15" s="17" t="s">
        <v>31</v>
      </c>
      <c r="C15" s="20"/>
      <c r="D15" s="36"/>
      <c r="E15" s="18"/>
      <c r="F15" s="18"/>
      <c r="G15" s="18"/>
      <c r="H15" s="24"/>
      <c r="I15" s="9"/>
      <c r="J15" s="24"/>
      <c r="K15" s="36"/>
      <c r="L15" s="19"/>
      <c r="M15" s="24"/>
      <c r="N15" s="36"/>
      <c r="O15" s="18"/>
      <c r="P15" s="19"/>
      <c r="R15" s="17" t="s">
        <v>31</v>
      </c>
      <c r="S15" s="20"/>
      <c r="T15" s="65"/>
      <c r="U15" s="55"/>
      <c r="V15" s="55"/>
      <c r="W15" s="55"/>
      <c r="X15" s="55"/>
      <c r="Y15" s="56"/>
      <c r="Z15" s="24"/>
      <c r="AA15" s="36"/>
      <c r="AB15" s="19"/>
      <c r="AC15" s="24"/>
      <c r="AD15" s="36"/>
      <c r="AE15" s="18"/>
      <c r="AF15" s="19"/>
    </row>
    <row r="16" spans="2:32" ht="15.75" thickBot="1" x14ac:dyDescent="0.3">
      <c r="B16" s="20" t="s">
        <v>25</v>
      </c>
      <c r="C16" s="20"/>
      <c r="D16" s="10"/>
      <c r="E16" s="24"/>
      <c r="F16" s="21">
        <v>0.4</v>
      </c>
      <c r="G16" s="106"/>
      <c r="H16" s="24"/>
      <c r="I16" s="9"/>
      <c r="J16" s="24"/>
      <c r="K16" s="10"/>
      <c r="L16" s="9"/>
      <c r="M16" s="24"/>
      <c r="N16" s="10"/>
      <c r="O16" s="24"/>
      <c r="P16" s="9"/>
      <c r="R16" s="20" t="s">
        <v>25</v>
      </c>
      <c r="S16" s="20"/>
      <c r="T16" s="60"/>
      <c r="U16" s="49"/>
      <c r="V16" s="47">
        <v>52</v>
      </c>
      <c r="W16" s="49"/>
      <c r="X16" s="49"/>
      <c r="Y16" s="50"/>
      <c r="Z16" s="24"/>
      <c r="AA16" s="10"/>
      <c r="AB16" s="9"/>
      <c r="AC16" s="24"/>
      <c r="AD16" s="10"/>
      <c r="AE16" s="24"/>
      <c r="AF16" s="9"/>
    </row>
    <row r="17" spans="2:32" ht="15.75" thickBot="1" x14ac:dyDescent="0.3">
      <c r="B17" s="20" t="s">
        <v>18</v>
      </c>
      <c r="C17" s="20"/>
      <c r="D17" s="37">
        <v>0.52</v>
      </c>
      <c r="E17" s="24"/>
      <c r="F17" s="24"/>
      <c r="G17" s="24"/>
      <c r="H17" s="24"/>
      <c r="I17" s="9"/>
      <c r="J17" s="24"/>
      <c r="K17" s="10"/>
      <c r="L17" s="9"/>
      <c r="M17" s="24"/>
      <c r="N17" s="10"/>
      <c r="O17" s="24"/>
      <c r="P17" s="9"/>
      <c r="R17" s="20" t="s">
        <v>18</v>
      </c>
      <c r="S17" s="20"/>
      <c r="T17" s="59">
        <v>56</v>
      </c>
      <c r="U17" s="49"/>
      <c r="V17" s="49"/>
      <c r="W17" s="49"/>
      <c r="X17" s="49"/>
      <c r="Y17" s="50"/>
      <c r="Z17" s="24"/>
      <c r="AA17" s="10"/>
      <c r="AB17" s="9"/>
      <c r="AC17" s="24"/>
      <c r="AD17" s="10"/>
      <c r="AE17" s="24"/>
      <c r="AF17" s="9"/>
    </row>
    <row r="18" spans="2:32" ht="15.75" thickBot="1" x14ac:dyDescent="0.3">
      <c r="B18" s="25" t="s">
        <v>26</v>
      </c>
      <c r="C18" s="20"/>
      <c r="D18" s="38"/>
      <c r="E18" s="26"/>
      <c r="F18" s="106"/>
      <c r="G18" s="26"/>
      <c r="H18" s="26"/>
      <c r="I18" s="28"/>
      <c r="J18" s="24"/>
      <c r="K18" s="38"/>
      <c r="L18" s="28"/>
      <c r="M18" s="24"/>
      <c r="N18" s="38"/>
      <c r="O18" s="26"/>
      <c r="P18" s="28"/>
      <c r="R18" s="25" t="s">
        <v>26</v>
      </c>
      <c r="S18" s="20"/>
      <c r="T18" s="61"/>
      <c r="U18" s="51"/>
      <c r="V18" s="51"/>
      <c r="W18" s="51"/>
      <c r="X18" s="51"/>
      <c r="Y18" s="53"/>
      <c r="Z18" s="24"/>
      <c r="AA18" s="38"/>
      <c r="AB18" s="28"/>
      <c r="AC18" s="24"/>
      <c r="AD18" s="38"/>
      <c r="AE18" s="26"/>
      <c r="AF18" s="28"/>
    </row>
    <row r="19" spans="2:32" x14ac:dyDescent="0.25">
      <c r="C19" s="24"/>
      <c r="J19" s="24"/>
      <c r="M19" s="24"/>
      <c r="S19" s="24"/>
      <c r="Z19" s="24"/>
      <c r="AC19" s="24"/>
    </row>
    <row r="20" spans="2:32" x14ac:dyDescent="0.25">
      <c r="C20" s="24"/>
      <c r="J20" s="24"/>
      <c r="S20" s="24"/>
      <c r="Z20" s="24"/>
    </row>
    <row r="21" spans="2:32" x14ac:dyDescent="0.25">
      <c r="C21" s="24"/>
      <c r="S21" s="24"/>
    </row>
  </sheetData>
  <mergeCells count="6">
    <mergeCell ref="AD4:AF4"/>
    <mergeCell ref="D4:I4"/>
    <mergeCell ref="K4:L4"/>
    <mergeCell ref="N4:P4"/>
    <mergeCell ref="T4:Y4"/>
    <mergeCell ref="AA4:AB4"/>
  </mergeCells>
  <conditionalFormatting sqref="D13:P18 D8:I11 K8:L11 N8:P12 D12:L1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8:AF1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PDCU - Coverage Numbers</vt:lpstr>
      <vt:lpstr>Vertical Summary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2017-11-21T21:02:03Z</dcterms:created>
  <dcterms:modified xsi:type="dcterms:W3CDTF">2017-11-21T21:02:08Z</dcterms:modified>
</cp:coreProperties>
</file>