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3" i="1"/>
  <c r="C34" i="1"/>
  <c r="B32" i="1"/>
  <c r="B33" i="1"/>
  <c r="B34" i="1"/>
  <c r="C12" i="1"/>
  <c r="B12" i="1"/>
</calcChain>
</file>

<file path=xl/comments1.xml><?xml version="1.0" encoding="utf-8"?>
<comments xmlns="http://schemas.openxmlformats.org/spreadsheetml/2006/main">
  <authors>
    <author/>
  </authors>
  <commentList>
    <comment ref="B26" authorId="0">
      <text>
        <r>
          <rPr>
            <sz val="10"/>
            <rFont val="Arial"/>
          </rPr>
          <t>We should probably add a "notes" clumn or something. Some of these expenses go up by a factor of like 5 with no explanation. I know our staff size is growing ...
	-Holden Karnofsky
Maybe we should just put the "total staff size expected" in the dates cell (B16-B18)
	-Holden Karnofsky</t>
        </r>
      </text>
    </comment>
  </commentList>
</comments>
</file>

<file path=xl/sharedStrings.xml><?xml version="1.0" encoding="utf-8"?>
<sst xmlns="http://schemas.openxmlformats.org/spreadsheetml/2006/main" count="64" uniqueCount="64">
  <si>
    <t>Attachment D</t>
  </si>
  <si>
    <t>Budget</t>
  </si>
  <si>
    <t>Summary</t>
  </si>
  <si>
    <t>Expense category</t>
  </si>
  <si>
    <t>July 2013 to June 2014 expenses (actual)</t>
  </si>
  <si>
    <t>July 2014 to June 2015 expenses (projected)</t>
  </si>
  <si>
    <t>Notes</t>
  </si>
  <si>
    <t>Compensation: co-Executive Directors</t>
  </si>
  <si>
    <t>-</t>
  </si>
  <si>
    <t>Compensation: other current FT staff</t>
  </si>
  <si>
    <t>The '13-14 figure # is less than 12x June 2014 salaries because there are current staff who started after July 1, 2013. Had all staff started July 1, 2013, this figure would have been $600,315.</t>
  </si>
  <si>
    <t>Compensation: projected new FT staff</t>
  </si>
  <si>
    <t>-</t>
  </si>
  <si>
    <t>-</t>
  </si>
  <si>
    <t>Compensation: interns and Conversation Notes Writers</t>
  </si>
  <si>
    <t>We project going from ~2 CNWs this year to 6 in the coming year.</t>
  </si>
  <si>
    <t>Other</t>
  </si>
  <si>
    <t>-</t>
  </si>
  <si>
    <t>Total</t>
  </si>
  <si>
    <t>-</t>
  </si>
  <si>
    <t>Detail</t>
  </si>
  <si>
    <t>Expense category</t>
  </si>
  <si>
    <t>July 2013 to June 2014 expenses (actual)</t>
  </si>
  <si>
    <t>July 2014 to June 2015 expenses (projected)</t>
  </si>
  <si>
    <t>Notes</t>
  </si>
  <si>
    <t>Co-Executive Directors</t>
  </si>
  <si>
    <t>-</t>
  </si>
  <si>
    <t>Research Analysts</t>
  </si>
  <si>
    <t>-</t>
  </si>
  <si>
    <t>Interns</t>
  </si>
  <si>
    <t>-</t>
  </si>
  <si>
    <t>Conversation Notes Writers</t>
  </si>
  <si>
    <t>-</t>
  </si>
  <si>
    <t>Office space</t>
  </si>
  <si>
    <t>$-</t>
  </si>
  <si>
    <t>$-</t>
  </si>
  <si>
    <t>-</t>
  </si>
  <si>
    <t>Site visits</t>
  </si>
  <si>
    <t>We expect to do more than 1 site visit to charities we're considering. In past years, we've had only 1 charity to visit.</t>
  </si>
  <si>
    <t>Other travel</t>
  </si>
  <si>
    <t>-</t>
  </si>
  <si>
    <t>Computer hardware</t>
  </si>
  <si>
    <t>We offer staff a $1k laptop stipend because staff use their own laptops at work; we bought monitors for all staff.</t>
  </si>
  <si>
    <t>Misc admin</t>
  </si>
  <si>
    <t>-</t>
  </si>
  <si>
    <t>Staff recruitment</t>
  </si>
  <si>
    <t>We fly potential recruits to SF to visit us in our office and pay them to complete a writing assignment.</t>
  </si>
  <si>
    <t>Staff moving expenses</t>
  </si>
  <si>
    <t>$-</t>
  </si>
  <si>
    <t>We have a new policy to pay moving expenses for new staff who are relocating.</t>
  </si>
  <si>
    <t>Bookkeeping</t>
  </si>
  <si>
    <t>-</t>
  </si>
  <si>
    <t>Website</t>
  </si>
  <si>
    <t>Includes $15k for possible website redesign in late 2014 or early 2015.</t>
  </si>
  <si>
    <t>Insurance</t>
  </si>
  <si>
    <t>The drop is a function of dates; not a real decrease.</t>
  </si>
  <si>
    <t>Audit fee</t>
  </si>
  <si>
    <t>The drop is a function of dates; not a real decrease.</t>
  </si>
  <si>
    <t>Total 'Compensation'</t>
  </si>
  <si>
    <t>-</t>
  </si>
  <si>
    <t>Total 'Other'</t>
  </si>
  <si>
    <t>-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</si>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</sst>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0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i/>
      <sz val="10"/>
      <name val="Arial"/>
    </font>
    <font>
      <b/>
      <i/>
      <sz val="10"/>
      <name val="Arial"/>
    </font>
    <font>
      <b/>
      <i/>
      <sz val="10"/>
      <name val="Arial"/>
    </font>
    <font>
      <b/>
      <u/>
      <sz val="12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3" borderId="1" xfId="0" applyFont="1" applyFill="1" applyBorder="1" applyAlignment="1"/>
    <xf numFmtId="164" fontId="15" fillId="3" borderId="1" xfId="0" applyNumberFormat="1" applyFont="1" applyFill="1" applyBorder="1" applyAlignment="1">
      <alignment horizontal="center"/>
    </xf>
    <xf numFmtId="0" fontId="16" fillId="2" borderId="2" xfId="0" applyFont="1" applyFill="1" applyBorder="1" applyAlignment="1"/>
    <xf numFmtId="164" fontId="17" fillId="2" borderId="3" xfId="0" applyNumberFormat="1" applyFont="1" applyFill="1" applyBorder="1" applyAlignment="1">
      <alignment horizontal="center"/>
    </xf>
    <xf numFmtId="0" fontId="18" fillId="2" borderId="1" xfId="0" applyFont="1" applyFill="1" applyBorder="1" applyAlignment="1"/>
    <xf numFmtId="164" fontId="19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88900</xdr:colOff>
      <xdr:row>66</xdr:row>
      <xdr:rowOff>127000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>
      <pane ySplit="2" topLeftCell="A3" activePane="bottomLeft" state="frozen"/>
      <selection pane="bottomLeft" activeCell="A4" sqref="A4"/>
    </sheetView>
  </sheetViews>
  <sheetFormatPr baseColWidth="10" defaultColWidth="14.5" defaultRowHeight="15.75" customHeight="1" x14ac:dyDescent="0"/>
  <cols>
    <col min="1" max="1" width="35.5" customWidth="1"/>
    <col min="2" max="3" width="28.1640625" customWidth="1"/>
    <col min="4" max="4" width="1.1640625" customWidth="1"/>
  </cols>
  <sheetData>
    <row r="1" spans="1:5" ht="17">
      <c r="A1" s="21" t="s">
        <v>0</v>
      </c>
      <c r="B1" s="22"/>
      <c r="C1" s="22"/>
    </row>
    <row r="2" spans="1:5" ht="17">
      <c r="A2" s="21" t="s">
        <v>1</v>
      </c>
      <c r="B2" s="22"/>
      <c r="C2" s="22"/>
    </row>
    <row r="3" spans="1:5" ht="17">
      <c r="A3" s="1"/>
      <c r="B3" s="1"/>
      <c r="C3" s="1"/>
    </row>
    <row r="4" spans="1:5" ht="15">
      <c r="A4" s="23" t="s">
        <v>2</v>
      </c>
      <c r="B4" s="2"/>
      <c r="C4" s="2"/>
    </row>
    <row r="6" spans="1:5" ht="32" customHeight="1">
      <c r="A6" s="3" t="s">
        <v>3</v>
      </c>
      <c r="B6" s="4" t="s">
        <v>4</v>
      </c>
      <c r="C6" s="4" t="s">
        <v>5</v>
      </c>
      <c r="E6" s="4" t="s">
        <v>6</v>
      </c>
    </row>
    <row r="7" spans="1:5" ht="15.75" customHeight="1">
      <c r="A7" s="5" t="s">
        <v>7</v>
      </c>
      <c r="B7" s="6">
        <v>257761</v>
      </c>
      <c r="C7" s="6">
        <v>297792</v>
      </c>
      <c r="E7" s="7" t="s">
        <v>8</v>
      </c>
    </row>
    <row r="8" spans="1:5" ht="15.75" customHeight="1">
      <c r="A8" s="5" t="s">
        <v>9</v>
      </c>
      <c r="B8" s="6">
        <v>572748</v>
      </c>
      <c r="C8" s="6">
        <v>709173</v>
      </c>
      <c r="E8" s="7" t="s">
        <v>10</v>
      </c>
    </row>
    <row r="9" spans="1:5" ht="15.75" customHeight="1">
      <c r="A9" s="5" t="s">
        <v>11</v>
      </c>
      <c r="B9" s="8" t="s">
        <v>12</v>
      </c>
      <c r="C9" s="6">
        <v>324382</v>
      </c>
      <c r="E9" s="7" t="s">
        <v>13</v>
      </c>
    </row>
    <row r="10" spans="1:5" ht="15.75" customHeight="1">
      <c r="A10" s="9" t="s">
        <v>14</v>
      </c>
      <c r="B10" s="6">
        <v>50557</v>
      </c>
      <c r="C10" s="6">
        <v>220267</v>
      </c>
      <c r="E10" s="7" t="s">
        <v>15</v>
      </c>
    </row>
    <row r="11" spans="1:5" ht="15.75" customHeight="1">
      <c r="A11" s="5" t="s">
        <v>16</v>
      </c>
      <c r="B11" s="6">
        <v>150849</v>
      </c>
      <c r="C11" s="6">
        <v>200328</v>
      </c>
      <c r="E11" s="7" t="s">
        <v>17</v>
      </c>
    </row>
    <row r="12" spans="1:5" ht="15.75" customHeight="1">
      <c r="A12" s="10" t="s">
        <v>18</v>
      </c>
      <c r="B12" s="11">
        <f>SUM(B7:B11)</f>
        <v>1031915</v>
      </c>
      <c r="C12" s="11">
        <f>SUM(C7:C11)</f>
        <v>1751942</v>
      </c>
      <c r="E12" s="7" t="s">
        <v>19</v>
      </c>
    </row>
    <row r="13" spans="1:5" ht="15.75" customHeight="1">
      <c r="B13" s="12"/>
      <c r="C13" s="12"/>
    </row>
    <row r="14" spans="1:5" ht="15">
      <c r="A14" s="23" t="s">
        <v>20</v>
      </c>
      <c r="B14" s="13"/>
      <c r="C14" s="13"/>
    </row>
    <row r="15" spans="1:5" ht="15.75" customHeight="1">
      <c r="B15" s="12"/>
      <c r="C15" s="12"/>
    </row>
    <row r="16" spans="1:5" ht="30" customHeight="1">
      <c r="A16" s="3" t="s">
        <v>21</v>
      </c>
      <c r="B16" s="4" t="s">
        <v>22</v>
      </c>
      <c r="C16" s="4" t="s">
        <v>23</v>
      </c>
      <c r="E16" s="4" t="s">
        <v>24</v>
      </c>
    </row>
    <row r="17" spans="1:5" ht="15.75" customHeight="1">
      <c r="A17" s="5" t="s">
        <v>25</v>
      </c>
      <c r="B17" s="6">
        <v>257761</v>
      </c>
      <c r="C17" s="6">
        <v>297792</v>
      </c>
      <c r="E17" s="7" t="s">
        <v>26</v>
      </c>
    </row>
    <row r="18" spans="1:5" ht="15.75" customHeight="1">
      <c r="A18" s="5" t="s">
        <v>27</v>
      </c>
      <c r="B18" s="6">
        <v>572748</v>
      </c>
      <c r="C18" s="6">
        <v>1033555</v>
      </c>
      <c r="E18" s="7" t="s">
        <v>28</v>
      </c>
    </row>
    <row r="19" spans="1:5" ht="15.75" customHeight="1">
      <c r="A19" s="5" t="s">
        <v>29</v>
      </c>
      <c r="B19" s="6">
        <v>27734</v>
      </c>
      <c r="C19" s="6">
        <v>70507</v>
      </c>
      <c r="E19" s="7" t="s">
        <v>30</v>
      </c>
    </row>
    <row r="20" spans="1:5" ht="15.75" customHeight="1">
      <c r="A20" s="5" t="s">
        <v>31</v>
      </c>
      <c r="B20" s="6">
        <v>22823</v>
      </c>
      <c r="C20" s="6">
        <v>149760</v>
      </c>
      <c r="E20" s="7" t="s">
        <v>32</v>
      </c>
    </row>
    <row r="21" spans="1:5" ht="15.75" customHeight="1">
      <c r="A21" s="5" t="s">
        <v>33</v>
      </c>
      <c r="B21" s="8" t="s">
        <v>34</v>
      </c>
      <c r="C21" s="8" t="s">
        <v>35</v>
      </c>
      <c r="E21" s="7" t="s">
        <v>36</v>
      </c>
    </row>
    <row r="22" spans="1:5" ht="15.75" customHeight="1">
      <c r="A22" s="14" t="s">
        <v>37</v>
      </c>
      <c r="B22" s="15">
        <v>7151</v>
      </c>
      <c r="C22" s="15">
        <v>19332</v>
      </c>
      <c r="E22" s="7" t="s">
        <v>38</v>
      </c>
    </row>
    <row r="23" spans="1:5" ht="15.75" customHeight="1">
      <c r="A23" s="5" t="s">
        <v>39</v>
      </c>
      <c r="B23" s="6">
        <v>18718</v>
      </c>
      <c r="C23" s="6">
        <v>12000</v>
      </c>
      <c r="E23" s="7" t="s">
        <v>40</v>
      </c>
    </row>
    <row r="24" spans="1:5" ht="15.75" customHeight="1">
      <c r="A24" s="14" t="s">
        <v>41</v>
      </c>
      <c r="B24" s="15">
        <v>2797</v>
      </c>
      <c r="C24" s="15">
        <v>10600</v>
      </c>
      <c r="E24" s="7" t="s">
        <v>42</v>
      </c>
    </row>
    <row r="25" spans="1:5" ht="15.75" customHeight="1">
      <c r="A25" s="14" t="s">
        <v>43</v>
      </c>
      <c r="B25" s="15">
        <v>42288</v>
      </c>
      <c r="C25" s="15">
        <v>50000</v>
      </c>
      <c r="E25" s="7" t="s">
        <v>44</v>
      </c>
    </row>
    <row r="26" spans="1:5" ht="15.75" customHeight="1">
      <c r="A26" s="14" t="s">
        <v>45</v>
      </c>
      <c r="B26" s="15">
        <v>6881</v>
      </c>
      <c r="C26" s="15">
        <v>15000</v>
      </c>
      <c r="E26" s="7" t="s">
        <v>46</v>
      </c>
    </row>
    <row r="27" spans="1:5" ht="15.75" customHeight="1">
      <c r="A27" s="5" t="s">
        <v>47</v>
      </c>
      <c r="B27" s="8" t="s">
        <v>48</v>
      </c>
      <c r="C27" s="6">
        <v>16000</v>
      </c>
      <c r="E27" s="7" t="s">
        <v>49</v>
      </c>
    </row>
    <row r="28" spans="1:5" ht="15.75" customHeight="1">
      <c r="A28" s="5" t="s">
        <v>50</v>
      </c>
      <c r="B28" s="6">
        <v>26180</v>
      </c>
      <c r="C28" s="6">
        <v>28550</v>
      </c>
      <c r="E28" s="7" t="s">
        <v>51</v>
      </c>
    </row>
    <row r="29" spans="1:5" ht="15.75" customHeight="1">
      <c r="A29" s="5" t="s">
        <v>52</v>
      </c>
      <c r="B29" s="6">
        <v>22839</v>
      </c>
      <c r="C29" s="6">
        <v>35000</v>
      </c>
      <c r="E29" s="7" t="s">
        <v>53</v>
      </c>
    </row>
    <row r="30" spans="1:5" ht="15.75" customHeight="1">
      <c r="A30" s="5" t="s">
        <v>54</v>
      </c>
      <c r="B30" s="6">
        <v>9495</v>
      </c>
      <c r="C30" s="6">
        <v>5846</v>
      </c>
      <c r="E30" s="7" t="s">
        <v>55</v>
      </c>
    </row>
    <row r="31" spans="1:5" ht="15.75" customHeight="1">
      <c r="A31" s="16" t="s">
        <v>56</v>
      </c>
      <c r="B31" s="17">
        <v>14500</v>
      </c>
      <c r="C31" s="17">
        <v>8000</v>
      </c>
      <c r="E31" s="7" t="s">
        <v>57</v>
      </c>
    </row>
    <row r="32" spans="1:5" ht="15.75" customHeight="1">
      <c r="A32" s="18" t="s">
        <v>58</v>
      </c>
      <c r="B32" s="19">
        <f>SUM(B17:B20)</f>
        <v>881066</v>
      </c>
      <c r="C32" s="19">
        <f>SUM(C17:C20)</f>
        <v>1551614</v>
      </c>
      <c r="E32" s="7" t="s">
        <v>59</v>
      </c>
    </row>
    <row r="33" spans="1:5" ht="15.75" customHeight="1">
      <c r="A33" s="18" t="s">
        <v>60</v>
      </c>
      <c r="B33" s="19">
        <f>SUM(B21:B31)</f>
        <v>150849</v>
      </c>
      <c r="C33" s="19">
        <f>SUM(C21:C31)</f>
        <v>200328</v>
      </c>
      <c r="E33" s="7" t="s">
        <v>61</v>
      </c>
    </row>
    <row r="34" spans="1:5" ht="15.75" customHeight="1">
      <c r="A34" s="20" t="s">
        <v>62</v>
      </c>
      <c r="B34" s="19">
        <f>SUM(B32:B33)</f>
        <v>1031915</v>
      </c>
      <c r="C34" s="19">
        <f>SUM(C32:C33)</f>
        <v>1751942</v>
      </c>
      <c r="E34" s="7" t="s">
        <v>63</v>
      </c>
    </row>
  </sheetData>
  <mergeCells count="2">
    <mergeCell ref="A2:C2"/>
    <mergeCell ref="A1:C1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Elie Hassenfeld</cp:lastModifiedBy>
  <dcterms:modified xsi:type="dcterms:W3CDTF">2014-08-14T15:57:21Z</dcterms:modified>
</cp:coreProperties>
</file>