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0" windowWidth="15180" windowHeight="10110" activeTab="0"/>
  </bookViews>
  <sheets>
    <sheet name="CF Early Childhood Budget" sheetId="1" r:id="rId1"/>
    <sheet name="FY06.07 Early Childhood Actual" sheetId="2" r:id="rId2"/>
  </sheets>
  <externalReferences>
    <externalReference r:id="rId5"/>
  </externalReferences>
  <definedNames>
    <definedName name="_xlnm.Print_Area" localSheetId="0">'CF Early Childhood Budget'!$A$1:$K$21</definedName>
    <definedName name="_xlnm.Print_Area" localSheetId="1">'FY06.07 Early Childhood Actual'!$A$1:$E$164</definedName>
  </definedNames>
  <calcPr fullCalcOnLoad="1"/>
</workbook>
</file>

<file path=xl/sharedStrings.xml><?xml version="1.0" encoding="utf-8"?>
<sst xmlns="http://schemas.openxmlformats.org/spreadsheetml/2006/main" count="168" uniqueCount="62">
  <si>
    <t>REVENUES</t>
  </si>
  <si>
    <t xml:space="preserve">               GOVERNMENT REVENUE</t>
  </si>
  <si>
    <t xml:space="preserve">                  FAM-LIT PRE-SCH UNIV EVESTART</t>
  </si>
  <si>
    <t xml:space="preserve">                     BOARD OF ED #15 EVENSTART</t>
  </si>
  <si>
    <t xml:space="preserve">                     P.S. 131</t>
  </si>
  <si>
    <t xml:space="preserve">                     UNIVERSAL PRE-K</t>
  </si>
  <si>
    <t xml:space="preserve">                     SED (DEMO)</t>
  </si>
  <si>
    <t xml:space="preserve">               FOUNDATION CONTRIBUTIONS</t>
  </si>
  <si>
    <t xml:space="preserve">                     POOLED FUNDS-FAM.LIT./PRE-SCH</t>
  </si>
  <si>
    <t xml:space="preserve">            Total REVENUES</t>
  </si>
  <si>
    <t>EXPENSES</t>
  </si>
  <si>
    <t xml:space="preserve">               SALARIES</t>
  </si>
  <si>
    <t xml:space="preserve">               SALARIES - PART/TIME</t>
  </si>
  <si>
    <t xml:space="preserve">               FICA/MEDICARE</t>
  </si>
  <si>
    <t xml:space="preserve">               STATE UNEMPLY INS</t>
  </si>
  <si>
    <t xml:space="preserve">               GROUP HEALTH INSURANCE</t>
  </si>
  <si>
    <t xml:space="preserve">               CONSULTANTS</t>
  </si>
  <si>
    <t xml:space="preserve">               RENT - 14TH STREET</t>
  </si>
  <si>
    <t xml:space="preserve">               RENT - 5TH AVENUE</t>
  </si>
  <si>
    <t xml:space="preserve">               UTILITIES -  5th AVENUE</t>
  </si>
  <si>
    <t xml:space="preserve">               TELEPHONE - COMBINED</t>
  </si>
  <si>
    <t xml:space="preserve">               TELEPHONE - REP/SVC</t>
  </si>
  <si>
    <t xml:space="preserve">               POSTAGE</t>
  </si>
  <si>
    <t xml:space="preserve">               EQUIPMENT LEASE FEES</t>
  </si>
  <si>
    <t xml:space="preserve">               EQUIPMENT PURCHASES</t>
  </si>
  <si>
    <t xml:space="preserve">               INSURANCE P &amp; C</t>
  </si>
  <si>
    <t xml:space="preserve">               ADVERTISING</t>
  </si>
  <si>
    <t xml:space="preserve">               TRAVEL</t>
  </si>
  <si>
    <t xml:space="preserve">                     CHASE/LUCE</t>
  </si>
  <si>
    <t xml:space="preserve">               CONSUMABLE SUPPLIES</t>
  </si>
  <si>
    <t xml:space="preserve">               COPIER SUPPLIES</t>
  </si>
  <si>
    <t xml:space="preserve">               MISCELLANEOUS</t>
  </si>
  <si>
    <t xml:space="preserve">               PROGRAM SUPPLIES</t>
  </si>
  <si>
    <t xml:space="preserve">               PRINTING</t>
  </si>
  <si>
    <t xml:space="preserve">               COPYING</t>
  </si>
  <si>
    <t xml:space="preserve">               SUBSCRIPTIONS</t>
  </si>
  <si>
    <t xml:space="preserve">               PROF DUES/MEMBERSHIPS</t>
  </si>
  <si>
    <t xml:space="preserve">               WORKSHOPS/CONFERENCES</t>
  </si>
  <si>
    <t xml:space="preserve">               ADMISSIONS</t>
  </si>
  <si>
    <t xml:space="preserve">               REFRESHMENTS</t>
  </si>
  <si>
    <t xml:space="preserve">                     P.S. 147</t>
  </si>
  <si>
    <t xml:space="preserve">               INCENTIVES</t>
  </si>
  <si>
    <t xml:space="preserve">               METRO CARDS</t>
  </si>
  <si>
    <t xml:space="preserve">               LODGING</t>
  </si>
  <si>
    <t xml:space="preserve">            Total EXPENSES</t>
  </si>
  <si>
    <t>SURPLUS/DEFICIT</t>
  </si>
  <si>
    <t>JULY 1, 2006 - JUNE 30, 2007</t>
  </si>
  <si>
    <t>EARLY CHILDHOOD EXPENSES</t>
  </si>
  <si>
    <t xml:space="preserve">                     BOARD OF ED #15 EVENSTART &amp; SED (DEMO)</t>
  </si>
  <si>
    <t>341/356</t>
  </si>
  <si>
    <t>NOTE:  Above unanudited as of 07/30/2007</t>
  </si>
  <si>
    <t>PROJECT REACH YOUTH, INC.</t>
  </si>
  <si>
    <t>EARLY CHILDHOOD - SEARCH INSTITUTE</t>
  </si>
  <si>
    <t>PROJECT STAR</t>
  </si>
  <si>
    <t>CLEAR FUND</t>
  </si>
  <si>
    <t>TOTAL</t>
  </si>
  <si>
    <t>PERSONNEL:</t>
  </si>
  <si>
    <t>BUDGET</t>
  </si>
  <si>
    <t>(PT) Search Coordinator/Trainer</t>
  </si>
  <si>
    <t>Fringe</t>
  </si>
  <si>
    <t>Total PERSONNEL:</t>
  </si>
  <si>
    <t>Total CLEAR FUND Request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</si>
</sst>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6">
    <font>
      <sz val="8"/>
      <name val="Times New Roman"/>
      <family val="1"/>
    </font>
    <font>
      <sz val="10"/>
      <name val="Arial"/>
      <family val="0"/>
    </font>
    <font>
      <u val="singleAccounting"/>
      <sz val="8"/>
      <name val="Times New Roman"/>
      <family val="1"/>
    </font>
    <font>
      <b/>
      <sz val="12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u val="singleAccounting"/>
      <sz val="10"/>
      <name val="Tahoma"/>
      <family val="2"/>
    </font>
    <font>
      <b/>
      <u val="singleAccounting"/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Garamond"/>
      <family val="1"/>
    </font>
    <font>
      <b/>
      <sz val="10"/>
      <name val="Garamond"/>
      <family val="1"/>
    </font>
    <font>
      <b/>
      <u val="single"/>
      <sz val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40" fontId="0" fillId="0" borderId="0" xfId="0" applyNumberFormat="1" applyAlignment="1">
      <alignment horizontal="right" vertical="top" wrapText="1"/>
    </xf>
    <xf numFmtId="40" fontId="2" fillId="0" borderId="0" xfId="0" applyNumberFormat="1" applyFont="1" applyAlignment="1">
      <alignment horizontal="right" vertical="top" wrapText="1"/>
    </xf>
    <xf numFmtId="40" fontId="0" fillId="0" borderId="0" xfId="0" applyNumberFormat="1" applyAlignment="1">
      <alignment horizontal="right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40" fontId="4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0" fontId="6" fillId="0" borderId="0" xfId="0" applyNumberFormat="1" applyFont="1" applyAlignment="1">
      <alignment horizontal="right" vertical="top" wrapText="1"/>
    </xf>
    <xf numFmtId="40" fontId="7" fillId="0" borderId="0" xfId="0" applyNumberFormat="1" applyFont="1" applyAlignment="1">
      <alignment horizontal="right" vertical="top" wrapText="1"/>
    </xf>
    <xf numFmtId="40" fontId="8" fillId="0" borderId="0" xfId="0" applyNumberFormat="1" applyFont="1" applyAlignment="1">
      <alignment horizontal="right" vertical="top" wrapText="1"/>
    </xf>
    <xf numFmtId="40" fontId="5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26" fillId="0" borderId="0" xfId="0" applyFont="1" applyAlignment="1">
      <alignment horizontal="left"/>
    </xf>
    <xf numFmtId="0" fontId="26" fillId="0" borderId="10" xfId="0" applyFont="1" applyBorder="1" applyAlignment="1">
      <alignment horizontal="left"/>
    </xf>
    <xf numFmtId="0" fontId="27" fillId="0" borderId="11" xfId="0" applyFont="1" applyBorder="1" applyAlignment="1">
      <alignment horizontal="left" wrapText="1"/>
    </xf>
    <xf numFmtId="0" fontId="26" fillId="0" borderId="12" xfId="0" applyFont="1" applyBorder="1" applyAlignment="1">
      <alignment horizontal="left"/>
    </xf>
    <xf numFmtId="0" fontId="26" fillId="0" borderId="13" xfId="0" applyFont="1" applyBorder="1" applyAlignment="1">
      <alignment horizontal="left"/>
    </xf>
    <xf numFmtId="0" fontId="27" fillId="0" borderId="0" xfId="0" applyFont="1" applyBorder="1" applyAlignment="1">
      <alignment horizontal="left" wrapText="1"/>
    </xf>
    <xf numFmtId="0" fontId="26" fillId="0" borderId="14" xfId="0" applyFont="1" applyBorder="1" applyAlignment="1">
      <alignment horizontal="left"/>
    </xf>
    <xf numFmtId="38" fontId="26" fillId="0" borderId="0" xfId="0" applyNumberFormat="1" applyFont="1" applyBorder="1" applyAlignment="1">
      <alignment horizontal="left"/>
    </xf>
    <xf numFmtId="0" fontId="27" fillId="33" borderId="10" xfId="0" applyFont="1" applyFill="1" applyBorder="1" applyAlignment="1">
      <alignment horizontal="center"/>
    </xf>
    <xf numFmtId="0" fontId="26" fillId="33" borderId="12" xfId="0" applyFont="1" applyFill="1" applyBorder="1" applyAlignment="1">
      <alignment horizontal="center"/>
    </xf>
    <xf numFmtId="38" fontId="27" fillId="33" borderId="13" xfId="0" applyNumberFormat="1" applyFont="1" applyFill="1" applyBorder="1" applyAlignment="1">
      <alignment horizontal="center"/>
    </xf>
    <xf numFmtId="0" fontId="26" fillId="33" borderId="14" xfId="0" applyFont="1" applyFill="1" applyBorder="1" applyAlignment="1">
      <alignment horizontal="center"/>
    </xf>
    <xf numFmtId="0" fontId="27" fillId="0" borderId="15" xfId="0" applyFont="1" applyBorder="1" applyAlignment="1">
      <alignment horizontal="left"/>
    </xf>
    <xf numFmtId="0" fontId="27" fillId="0" borderId="16" xfId="0" applyFont="1" applyBorder="1" applyAlignment="1">
      <alignment horizontal="left"/>
    </xf>
    <xf numFmtId="0" fontId="27" fillId="33" borderId="15" xfId="0" applyFont="1" applyFill="1" applyBorder="1" applyAlignment="1">
      <alignment horizontal="center"/>
    </xf>
    <xf numFmtId="0" fontId="26" fillId="33" borderId="16" xfId="0" applyFont="1" applyFill="1" applyBorder="1" applyAlignment="1">
      <alignment horizontal="center"/>
    </xf>
    <xf numFmtId="3" fontId="26" fillId="33" borderId="13" xfId="0" applyNumberFormat="1" applyFont="1" applyFill="1" applyBorder="1" applyAlignment="1">
      <alignment horizontal="center"/>
    </xf>
    <xf numFmtId="3" fontId="26" fillId="33" borderId="14" xfId="0" applyNumberFormat="1" applyFont="1" applyFill="1" applyBorder="1" applyAlignment="1">
      <alignment horizontal="center"/>
    </xf>
    <xf numFmtId="164" fontId="26" fillId="33" borderId="13" xfId="0" applyNumberFormat="1" applyFont="1" applyFill="1" applyBorder="1" applyAlignment="1">
      <alignment horizontal="center"/>
    </xf>
    <xf numFmtId="164" fontId="26" fillId="33" borderId="14" xfId="0" applyNumberFormat="1" applyFont="1" applyFill="1" applyBorder="1" applyAlignment="1">
      <alignment horizontal="center"/>
    </xf>
    <xf numFmtId="38" fontId="26" fillId="0" borderId="10" xfId="0" applyNumberFormat="1" applyFont="1" applyBorder="1" applyAlignment="1">
      <alignment horizontal="left"/>
    </xf>
    <xf numFmtId="164" fontId="26" fillId="33" borderId="10" xfId="0" applyNumberFormat="1" applyFont="1" applyFill="1" applyBorder="1" applyAlignment="1">
      <alignment horizontal="center"/>
    </xf>
    <xf numFmtId="164" fontId="26" fillId="33" borderId="12" xfId="0" applyNumberFormat="1" applyFont="1" applyFill="1" applyBorder="1" applyAlignment="1">
      <alignment horizontal="center"/>
    </xf>
    <xf numFmtId="38" fontId="26" fillId="0" borderId="15" xfId="0" applyNumberFormat="1" applyFont="1" applyBorder="1" applyAlignment="1">
      <alignment horizontal="left"/>
    </xf>
    <xf numFmtId="0" fontId="26" fillId="0" borderId="16" xfId="0" applyFont="1" applyBorder="1" applyAlignment="1">
      <alignment horizontal="left"/>
    </xf>
    <xf numFmtId="164" fontId="26" fillId="33" borderId="15" xfId="0" applyNumberFormat="1" applyFont="1" applyFill="1" applyBorder="1" applyAlignment="1">
      <alignment horizontal="center"/>
    </xf>
    <xf numFmtId="164" fontId="26" fillId="33" borderId="16" xfId="0" applyNumberFormat="1" applyFont="1" applyFill="1" applyBorder="1" applyAlignment="1">
      <alignment horizontal="center"/>
    </xf>
    <xf numFmtId="0" fontId="27" fillId="0" borderId="10" xfId="0" applyFont="1" applyBorder="1" applyAlignment="1">
      <alignment horizontal="left"/>
    </xf>
    <xf numFmtId="164" fontId="27" fillId="33" borderId="10" xfId="0" applyNumberFormat="1" applyFont="1" applyFill="1" applyBorder="1" applyAlignment="1">
      <alignment horizontal="center"/>
    </xf>
    <xf numFmtId="164" fontId="27" fillId="33" borderId="12" xfId="0" applyNumberFormat="1" applyFont="1" applyFill="1" applyBorder="1" applyAlignment="1">
      <alignment horizontal="center"/>
    </xf>
    <xf numFmtId="38" fontId="26" fillId="0" borderId="13" xfId="0" applyNumberFormat="1" applyFont="1" applyBorder="1" applyAlignment="1">
      <alignment horizontal="left"/>
    </xf>
    <xf numFmtId="0" fontId="27" fillId="0" borderId="15" xfId="0" applyFont="1" applyBorder="1" applyAlignment="1">
      <alignment horizontal="left"/>
    </xf>
    <xf numFmtId="164" fontId="27" fillId="33" borderId="15" xfId="0" applyNumberFormat="1" applyFont="1" applyFill="1" applyBorder="1" applyAlignment="1">
      <alignment horizontal="center"/>
    </xf>
    <xf numFmtId="164" fontId="27" fillId="33" borderId="16" xfId="0" applyNumberFormat="1" applyFont="1" applyFill="1" applyBorder="1" applyAlignment="1">
      <alignment horizontal="center"/>
    </xf>
    <xf numFmtId="0" fontId="26" fillId="0" borderId="15" xfId="0" applyFont="1" applyBorder="1" applyAlignment="1">
      <alignment horizontal="left"/>
    </xf>
    <xf numFmtId="0" fontId="26" fillId="0" borderId="17" xfId="0" applyFont="1" applyBorder="1" applyAlignment="1">
      <alignment horizontal="left"/>
    </xf>
    <xf numFmtId="38" fontId="26" fillId="0" borderId="17" xfId="0" applyNumberFormat="1" applyFont="1" applyBorder="1" applyAlignment="1">
      <alignment horizontal="left"/>
    </xf>
    <xf numFmtId="38" fontId="26" fillId="0" borderId="0" xfId="0" applyNumberFormat="1" applyFont="1" applyAlignment="1">
      <alignment horizontal="left"/>
    </xf>
    <xf numFmtId="0" fontId="28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49" fontId="26" fillId="0" borderId="0" xfId="0" applyNumberFormat="1" applyFont="1" applyAlignment="1">
      <alignment horizontal="left" readingOrder="1"/>
    </xf>
    <xf numFmtId="40" fontId="26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Brothers\My%20Documents\Clear%20Fund%20Budget%20and%202006.2007%20Actua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ult Education"/>
      <sheetName val="Learning Center"/>
      <sheetName val="Early Childhood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9"/>
  <sheetViews>
    <sheetView tabSelected="1" view="pageBreakPreview" zoomScale="60" zoomScalePageLayoutView="0" workbookViewId="0" topLeftCell="A1">
      <selection activeCell="A2" sqref="A2:F16"/>
    </sheetView>
  </sheetViews>
  <sheetFormatPr defaultColWidth="9.33203125" defaultRowHeight="11.25"/>
  <cols>
    <col min="1" max="1" width="9.33203125" style="19" customWidth="1"/>
    <col min="2" max="2" width="24.66015625" style="19" customWidth="1"/>
    <col min="3" max="3" width="13.83203125" style="19" customWidth="1"/>
    <col min="4" max="4" width="26" style="19" customWidth="1"/>
    <col min="5" max="5" width="2.83203125" style="19" customWidth="1"/>
    <col min="6" max="16384" width="9.33203125" style="19" customWidth="1"/>
  </cols>
  <sheetData>
    <row r="1" ht="13.5" thickBot="1"/>
    <row r="2" spans="1:6" ht="15" customHeight="1">
      <c r="A2" s="20"/>
      <c r="B2" s="21" t="s">
        <v>51</v>
      </c>
      <c r="C2" s="21"/>
      <c r="D2" s="21"/>
      <c r="E2" s="21"/>
      <c r="F2" s="22"/>
    </row>
    <row r="3" spans="1:6" ht="15" customHeight="1">
      <c r="A3" s="23"/>
      <c r="B3" s="24" t="s">
        <v>52</v>
      </c>
      <c r="C3" s="24"/>
      <c r="D3" s="24" t="s">
        <v>53</v>
      </c>
      <c r="E3" s="24"/>
      <c r="F3" s="25"/>
    </row>
    <row r="4" spans="1:6" ht="15" customHeight="1">
      <c r="A4" s="23"/>
      <c r="B4" s="24" t="s">
        <v>54</v>
      </c>
      <c r="C4" s="24"/>
      <c r="D4" s="24"/>
      <c r="E4" s="24"/>
      <c r="F4" s="25"/>
    </row>
    <row r="5" spans="1:6" ht="13.5" thickBot="1">
      <c r="A5" s="23"/>
      <c r="B5" s="26"/>
      <c r="C5" s="26"/>
      <c r="D5" s="26"/>
      <c r="E5" s="26"/>
      <c r="F5" s="25"/>
    </row>
    <row r="6" spans="1:6" ht="12.75">
      <c r="A6" s="23"/>
      <c r="B6" s="20"/>
      <c r="C6" s="22"/>
      <c r="D6" s="27"/>
      <c r="E6" s="28"/>
      <c r="F6" s="25"/>
    </row>
    <row r="7" spans="1:6" ht="12.75">
      <c r="A7" s="23"/>
      <c r="B7" s="23"/>
      <c r="C7" s="25"/>
      <c r="D7" s="29" t="s">
        <v>55</v>
      </c>
      <c r="E7" s="30"/>
      <c r="F7" s="25"/>
    </row>
    <row r="8" spans="1:6" ht="13.5" thickBot="1">
      <c r="A8" s="23"/>
      <c r="B8" s="31" t="s">
        <v>56</v>
      </c>
      <c r="C8" s="32"/>
      <c r="D8" s="33" t="s">
        <v>57</v>
      </c>
      <c r="E8" s="34"/>
      <c r="F8" s="25"/>
    </row>
    <row r="9" spans="1:6" ht="12.75">
      <c r="A9" s="23"/>
      <c r="B9" s="23" t="s">
        <v>58</v>
      </c>
      <c r="C9" s="25"/>
      <c r="D9" s="35">
        <v>22500</v>
      </c>
      <c r="E9" s="36"/>
      <c r="F9" s="25"/>
    </row>
    <row r="10" spans="1:6" ht="13.5" thickBot="1">
      <c r="A10" s="23"/>
      <c r="B10" s="23"/>
      <c r="C10" s="25"/>
      <c r="D10" s="37"/>
      <c r="E10" s="38"/>
      <c r="F10" s="25"/>
    </row>
    <row r="11" spans="1:6" ht="12.75">
      <c r="A11" s="23"/>
      <c r="B11" s="39" t="s">
        <v>59</v>
      </c>
      <c r="C11" s="22"/>
      <c r="D11" s="40">
        <v>2500</v>
      </c>
      <c r="E11" s="41"/>
      <c r="F11" s="25"/>
    </row>
    <row r="12" spans="1:6" ht="13.5" thickBot="1">
      <c r="A12" s="23"/>
      <c r="B12" s="42"/>
      <c r="C12" s="43"/>
      <c r="D12" s="44"/>
      <c r="E12" s="45"/>
      <c r="F12" s="25"/>
    </row>
    <row r="13" spans="1:6" ht="12.75">
      <c r="A13" s="23"/>
      <c r="B13" s="46" t="s">
        <v>60</v>
      </c>
      <c r="C13" s="22"/>
      <c r="D13" s="47">
        <v>25000</v>
      </c>
      <c r="E13" s="48"/>
      <c r="F13" s="25"/>
    </row>
    <row r="14" spans="1:6" ht="12.75">
      <c r="A14" s="23"/>
      <c r="B14" s="49"/>
      <c r="C14" s="25"/>
      <c r="D14" s="37"/>
      <c r="E14" s="38"/>
      <c r="F14" s="25"/>
    </row>
    <row r="15" spans="1:6" ht="13.5" thickBot="1">
      <c r="A15" s="23"/>
      <c r="B15" s="50" t="s">
        <v>61</v>
      </c>
      <c r="C15" s="43"/>
      <c r="D15" s="51">
        <v>25000</v>
      </c>
      <c r="E15" s="52"/>
      <c r="F15" s="25"/>
    </row>
    <row r="16" spans="1:6" ht="13.5" thickBot="1">
      <c r="A16" s="53"/>
      <c r="B16" s="54"/>
      <c r="C16" s="54"/>
      <c r="D16" s="55"/>
      <c r="E16" s="54"/>
      <c r="F16" s="43"/>
    </row>
    <row r="17" ht="12.75">
      <c r="D17" s="56"/>
    </row>
    <row r="18" spans="2:4" ht="12.75">
      <c r="B18" s="57"/>
      <c r="C18" s="58"/>
      <c r="D18" s="56"/>
    </row>
    <row r="19" spans="2:4" ht="12.75">
      <c r="B19" s="59"/>
      <c r="D19" s="60"/>
    </row>
  </sheetData>
  <sheetProtection/>
  <mergeCells count="4">
    <mergeCell ref="B2:E2"/>
    <mergeCell ref="B3:E3"/>
    <mergeCell ref="B4:E4"/>
    <mergeCell ref="B8:C8"/>
  </mergeCells>
  <printOptions/>
  <pageMargins left="0.75" right="0.75" top="1" bottom="1" header="0.5" footer="0.5"/>
  <pageSetup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79"/>
  <sheetViews>
    <sheetView zoomScalePageLayoutView="0" workbookViewId="0" topLeftCell="A143">
      <selection activeCell="A8" sqref="A8"/>
    </sheetView>
  </sheetViews>
  <sheetFormatPr defaultColWidth="9.33203125" defaultRowHeight="11.25"/>
  <cols>
    <col min="1" max="1" width="67.33203125" style="1" customWidth="1"/>
    <col min="2" max="2" width="9.66015625" style="1" customWidth="1"/>
    <col min="3" max="3" width="18" style="4" customWidth="1"/>
    <col min="4" max="4" width="15.33203125" style="4" customWidth="1"/>
  </cols>
  <sheetData>
    <row r="1" ht="12.75" customHeight="1"/>
    <row r="2" spans="1:3" ht="15">
      <c r="A2" s="6" t="s">
        <v>47</v>
      </c>
      <c r="B2" s="15"/>
      <c r="C2" s="8"/>
    </row>
    <row r="3" spans="1:3" ht="15">
      <c r="A3" s="6" t="s">
        <v>46</v>
      </c>
      <c r="B3" s="15"/>
      <c r="C3" s="8"/>
    </row>
    <row r="4" spans="1:3" ht="15">
      <c r="A4" s="6"/>
      <c r="B4" s="15"/>
      <c r="C4" s="8"/>
    </row>
    <row r="5" spans="1:3" ht="11.25">
      <c r="A5" s="7"/>
      <c r="B5" s="15"/>
      <c r="C5" s="8"/>
    </row>
    <row r="6" spans="1:4" ht="12.75" customHeight="1">
      <c r="A6" s="9" t="s">
        <v>0</v>
      </c>
      <c r="B6" s="16"/>
      <c r="C6" s="11"/>
      <c r="D6" s="2"/>
    </row>
    <row r="7" spans="1:4" ht="12.75" customHeight="1">
      <c r="A7" s="10" t="s">
        <v>1</v>
      </c>
      <c r="B7" s="16">
        <v>4120</v>
      </c>
      <c r="C7" s="11"/>
      <c r="D7" s="2"/>
    </row>
    <row r="8" spans="1:4" ht="12.75" customHeight="1">
      <c r="A8" s="10" t="s">
        <v>2</v>
      </c>
      <c r="B8" s="16">
        <v>340</v>
      </c>
      <c r="C8" s="11"/>
      <c r="D8" s="2"/>
    </row>
    <row r="9" spans="1:4" ht="12.75" customHeight="1">
      <c r="A9" s="10" t="s">
        <v>48</v>
      </c>
      <c r="B9" s="16" t="s">
        <v>49</v>
      </c>
      <c r="C9" s="11">
        <f>(397870+62789)</f>
        <v>460659</v>
      </c>
      <c r="D9" s="2"/>
    </row>
    <row r="10" spans="1:4" ht="12.75" customHeight="1">
      <c r="A10" s="10" t="s">
        <v>4</v>
      </c>
      <c r="B10" s="16">
        <v>343</v>
      </c>
      <c r="C10" s="11">
        <f>(101069.09)</f>
        <v>101069.09</v>
      </c>
      <c r="D10" s="2"/>
    </row>
    <row r="11" spans="1:4" ht="12.75" customHeight="1">
      <c r="A11" s="10" t="s">
        <v>5</v>
      </c>
      <c r="B11" s="16">
        <v>351</v>
      </c>
      <c r="C11" s="11">
        <v>71249.4</v>
      </c>
      <c r="D11" s="2"/>
    </row>
    <row r="12" spans="1:4" ht="12.75" customHeight="1">
      <c r="A12" s="10" t="s">
        <v>7</v>
      </c>
      <c r="B12" s="16">
        <v>4210</v>
      </c>
      <c r="C12" s="11"/>
      <c r="D12" s="2"/>
    </row>
    <row r="13" spans="1:4" ht="12.75" customHeight="1">
      <c r="A13" s="10" t="s">
        <v>2</v>
      </c>
      <c r="B13" s="16">
        <v>340</v>
      </c>
      <c r="C13" s="11"/>
      <c r="D13" s="2"/>
    </row>
    <row r="14" spans="1:4" ht="12.75" customHeight="1">
      <c r="A14" s="10" t="s">
        <v>8</v>
      </c>
      <c r="B14" s="16">
        <v>354</v>
      </c>
      <c r="C14" s="12">
        <v>40000</v>
      </c>
      <c r="D14" s="3"/>
    </row>
    <row r="15" spans="1:4" ht="12.75" customHeight="1">
      <c r="A15" s="10"/>
      <c r="B15" s="16"/>
      <c r="C15" s="12"/>
      <c r="D15" s="3"/>
    </row>
    <row r="16" spans="1:4" ht="12.75" customHeight="1">
      <c r="A16" s="9" t="s">
        <v>9</v>
      </c>
      <c r="B16" s="17"/>
      <c r="C16" s="13">
        <f>SUM(C9:C14)</f>
        <v>672977.49</v>
      </c>
      <c r="D16" s="3"/>
    </row>
    <row r="17" spans="1:4" ht="12.75">
      <c r="A17" s="10"/>
      <c r="B17" s="16"/>
      <c r="C17" s="11"/>
      <c r="D17" s="2"/>
    </row>
    <row r="18" spans="1:4" ht="12.75" customHeight="1">
      <c r="A18" s="9" t="s">
        <v>10</v>
      </c>
      <c r="B18" s="16"/>
      <c r="C18" s="11"/>
      <c r="D18" s="2"/>
    </row>
    <row r="19" spans="1:4" ht="12.75" customHeight="1">
      <c r="A19" s="10" t="s">
        <v>11</v>
      </c>
      <c r="B19" s="16">
        <v>5000</v>
      </c>
      <c r="C19" s="11"/>
      <c r="D19" s="2"/>
    </row>
    <row r="20" spans="1:4" ht="12.75" customHeight="1">
      <c r="A20" s="10" t="s">
        <v>2</v>
      </c>
      <c r="B20" s="16">
        <v>340</v>
      </c>
      <c r="C20" s="11"/>
      <c r="D20" s="2"/>
    </row>
    <row r="21" spans="1:4" ht="12.75" customHeight="1">
      <c r="A21" s="10" t="s">
        <v>3</v>
      </c>
      <c r="B21" s="16">
        <v>341</v>
      </c>
      <c r="C21" s="11">
        <v>182851.13</v>
      </c>
      <c r="D21" s="2"/>
    </row>
    <row r="22" spans="1:4" ht="12.75" customHeight="1">
      <c r="A22" s="10" t="s">
        <v>4</v>
      </c>
      <c r="B22" s="16">
        <v>343</v>
      </c>
      <c r="C22" s="11">
        <v>67829.24</v>
      </c>
      <c r="D22" s="2"/>
    </row>
    <row r="23" spans="1:4" ht="12.75" customHeight="1">
      <c r="A23" s="10" t="s">
        <v>5</v>
      </c>
      <c r="B23" s="16">
        <v>351</v>
      </c>
      <c r="C23" s="11">
        <v>59363.4</v>
      </c>
      <c r="D23" s="2"/>
    </row>
    <row r="24" spans="1:4" ht="12.75" customHeight="1">
      <c r="A24" s="10" t="s">
        <v>8</v>
      </c>
      <c r="B24" s="16">
        <v>354</v>
      </c>
      <c r="C24" s="11">
        <v>10786.46</v>
      </c>
      <c r="D24" s="2"/>
    </row>
    <row r="25" spans="1:4" ht="12.75" customHeight="1">
      <c r="A25" s="10" t="s">
        <v>6</v>
      </c>
      <c r="B25" s="16">
        <v>356</v>
      </c>
      <c r="C25" s="11">
        <v>117213.11</v>
      </c>
      <c r="D25" s="2"/>
    </row>
    <row r="26" spans="1:4" ht="12.75" customHeight="1">
      <c r="A26" s="10" t="s">
        <v>12</v>
      </c>
      <c r="B26" s="16">
        <v>5050</v>
      </c>
      <c r="C26" s="11"/>
      <c r="D26" s="2"/>
    </row>
    <row r="27" spans="1:4" ht="12.75" customHeight="1">
      <c r="A27" s="10" t="s">
        <v>2</v>
      </c>
      <c r="B27" s="16">
        <v>340</v>
      </c>
      <c r="C27" s="11"/>
      <c r="D27" s="2"/>
    </row>
    <row r="28" spans="1:4" ht="12.75" customHeight="1">
      <c r="A28" s="10" t="s">
        <v>3</v>
      </c>
      <c r="B28" s="16">
        <v>341</v>
      </c>
      <c r="C28" s="11">
        <v>3984</v>
      </c>
      <c r="D28" s="2"/>
    </row>
    <row r="29" spans="1:4" ht="12.75" customHeight="1">
      <c r="A29" s="10" t="s">
        <v>4</v>
      </c>
      <c r="B29" s="16">
        <v>343</v>
      </c>
      <c r="C29" s="11">
        <v>4032</v>
      </c>
      <c r="D29" s="2"/>
    </row>
    <row r="30" spans="1:4" ht="12.75" customHeight="1">
      <c r="A30" s="10" t="s">
        <v>6</v>
      </c>
      <c r="B30" s="16">
        <v>356</v>
      </c>
      <c r="C30" s="11">
        <v>2056.25</v>
      </c>
      <c r="D30" s="2"/>
    </row>
    <row r="31" spans="1:4" ht="12.75" customHeight="1">
      <c r="A31" s="10" t="s">
        <v>13</v>
      </c>
      <c r="B31" s="16">
        <v>5110</v>
      </c>
      <c r="C31" s="11"/>
      <c r="D31" s="2"/>
    </row>
    <row r="32" spans="1:4" ht="12.75" customHeight="1">
      <c r="A32" s="10" t="s">
        <v>2</v>
      </c>
      <c r="B32" s="16">
        <v>340</v>
      </c>
      <c r="C32" s="11"/>
      <c r="D32" s="2"/>
    </row>
    <row r="33" spans="1:4" ht="12.75" customHeight="1">
      <c r="A33" s="10" t="s">
        <v>3</v>
      </c>
      <c r="B33" s="16">
        <v>341</v>
      </c>
      <c r="C33" s="11">
        <v>14144.49</v>
      </c>
      <c r="D33" s="2"/>
    </row>
    <row r="34" spans="1:4" ht="12.75" customHeight="1">
      <c r="A34" s="10" t="s">
        <v>4</v>
      </c>
      <c r="B34" s="16">
        <v>343</v>
      </c>
      <c r="C34" s="11">
        <v>5373</v>
      </c>
      <c r="D34" s="2"/>
    </row>
    <row r="35" spans="1:4" ht="12.75" customHeight="1">
      <c r="A35" s="10" t="s">
        <v>5</v>
      </c>
      <c r="B35" s="16">
        <v>351</v>
      </c>
      <c r="C35" s="11">
        <v>4395.51</v>
      </c>
      <c r="D35" s="2"/>
    </row>
    <row r="36" spans="1:4" ht="12.75" customHeight="1">
      <c r="A36" s="10" t="s">
        <v>8</v>
      </c>
      <c r="B36" s="16">
        <v>354</v>
      </c>
      <c r="C36" s="11">
        <v>735.21</v>
      </c>
      <c r="D36" s="2"/>
    </row>
    <row r="37" spans="1:4" ht="12.75" customHeight="1">
      <c r="A37" s="10" t="s">
        <v>6</v>
      </c>
      <c r="B37" s="16">
        <v>356</v>
      </c>
      <c r="C37" s="11">
        <v>8854.15</v>
      </c>
      <c r="D37" s="2"/>
    </row>
    <row r="38" spans="1:4" ht="12.75" customHeight="1">
      <c r="A38" s="10" t="s">
        <v>14</v>
      </c>
      <c r="B38" s="16">
        <v>5111</v>
      </c>
      <c r="C38" s="11"/>
      <c r="D38" s="2"/>
    </row>
    <row r="39" spans="1:4" ht="12.75" customHeight="1">
      <c r="A39" s="10" t="s">
        <v>2</v>
      </c>
      <c r="B39" s="16">
        <v>340</v>
      </c>
      <c r="C39" s="11"/>
      <c r="D39" s="2"/>
    </row>
    <row r="40" spans="1:4" ht="12.75" customHeight="1">
      <c r="A40" s="10" t="s">
        <v>3</v>
      </c>
      <c r="B40" s="16">
        <v>341</v>
      </c>
      <c r="C40" s="11">
        <v>1925.83</v>
      </c>
      <c r="D40" s="2"/>
    </row>
    <row r="41" spans="1:4" ht="12.75" customHeight="1">
      <c r="A41" s="10" t="s">
        <v>4</v>
      </c>
      <c r="B41" s="16">
        <v>343</v>
      </c>
      <c r="C41" s="11">
        <v>983.37</v>
      </c>
      <c r="D41" s="2"/>
    </row>
    <row r="42" spans="1:4" ht="12.75" customHeight="1">
      <c r="A42" s="10" t="s">
        <v>5</v>
      </c>
      <c r="B42" s="16">
        <v>351</v>
      </c>
      <c r="C42" s="11">
        <v>730</v>
      </c>
      <c r="D42" s="2"/>
    </row>
    <row r="43" spans="1:4" ht="12.75" customHeight="1">
      <c r="A43" s="10" t="s">
        <v>8</v>
      </c>
      <c r="B43" s="16">
        <v>354</v>
      </c>
      <c r="C43" s="11">
        <v>267.75</v>
      </c>
      <c r="D43" s="2"/>
    </row>
    <row r="44" spans="1:4" ht="12.75" customHeight="1">
      <c r="A44" s="10" t="s">
        <v>6</v>
      </c>
      <c r="B44" s="16">
        <v>356</v>
      </c>
      <c r="C44" s="11">
        <v>804.11</v>
      </c>
      <c r="D44" s="2"/>
    </row>
    <row r="45" spans="1:4" ht="12.75" customHeight="1">
      <c r="A45" s="10" t="s">
        <v>15</v>
      </c>
      <c r="B45" s="16">
        <v>5120</v>
      </c>
      <c r="C45" s="11"/>
      <c r="D45" s="2"/>
    </row>
    <row r="46" spans="1:4" ht="12.75" customHeight="1">
      <c r="A46" s="10" t="s">
        <v>2</v>
      </c>
      <c r="B46" s="16">
        <v>340</v>
      </c>
      <c r="C46" s="11"/>
      <c r="D46" s="2"/>
    </row>
    <row r="47" spans="1:4" ht="12.75" customHeight="1">
      <c r="A47" s="10" t="s">
        <v>3</v>
      </c>
      <c r="B47" s="16">
        <v>341</v>
      </c>
      <c r="C47" s="11">
        <v>7419.17</v>
      </c>
      <c r="D47" s="2"/>
    </row>
    <row r="48" spans="1:4" ht="12.75" customHeight="1">
      <c r="A48" s="10" t="s">
        <v>4</v>
      </c>
      <c r="B48" s="16">
        <v>343</v>
      </c>
      <c r="C48" s="11">
        <v>6061.1</v>
      </c>
      <c r="D48" s="2"/>
    </row>
    <row r="49" spans="1:4" ht="12.75" customHeight="1">
      <c r="A49" s="10" t="s">
        <v>5</v>
      </c>
      <c r="B49" s="16">
        <v>351</v>
      </c>
      <c r="C49" s="11">
        <v>3748.39</v>
      </c>
      <c r="D49" s="2"/>
    </row>
    <row r="50" spans="1:4" ht="12.75" customHeight="1">
      <c r="A50" s="10" t="s">
        <v>8</v>
      </c>
      <c r="B50" s="16">
        <v>354</v>
      </c>
      <c r="C50" s="11">
        <v>238.62</v>
      </c>
      <c r="D50" s="2"/>
    </row>
    <row r="51" spans="1:4" ht="12.75" customHeight="1">
      <c r="A51" s="10" t="s">
        <v>6</v>
      </c>
      <c r="B51" s="16">
        <v>356</v>
      </c>
      <c r="C51" s="11">
        <v>8717.1</v>
      </c>
      <c r="D51" s="2"/>
    </row>
    <row r="52" spans="1:4" ht="12.75" customHeight="1">
      <c r="A52" s="10" t="s">
        <v>16</v>
      </c>
      <c r="B52" s="16">
        <v>5200</v>
      </c>
      <c r="C52" s="11"/>
      <c r="D52" s="2"/>
    </row>
    <row r="53" spans="1:4" ht="12.75" customHeight="1">
      <c r="A53" s="10" t="s">
        <v>2</v>
      </c>
      <c r="B53" s="16">
        <v>340</v>
      </c>
      <c r="C53" s="11"/>
      <c r="D53" s="2"/>
    </row>
    <row r="54" spans="1:4" ht="12.75" customHeight="1">
      <c r="A54" s="10" t="s">
        <v>3</v>
      </c>
      <c r="B54" s="16">
        <v>341</v>
      </c>
      <c r="C54" s="11">
        <v>2855</v>
      </c>
      <c r="D54" s="2"/>
    </row>
    <row r="55" spans="1:4" ht="12.75" customHeight="1">
      <c r="A55" s="10" t="s">
        <v>4</v>
      </c>
      <c r="B55" s="16">
        <v>343</v>
      </c>
      <c r="C55" s="11">
        <v>640</v>
      </c>
      <c r="D55" s="2"/>
    </row>
    <row r="56" spans="1:4" ht="12.75" customHeight="1">
      <c r="A56" s="10" t="s">
        <v>6</v>
      </c>
      <c r="B56" s="16">
        <v>356</v>
      </c>
      <c r="C56" s="11">
        <v>21474.79</v>
      </c>
      <c r="D56" s="2"/>
    </row>
    <row r="57" spans="1:4" ht="12.75" customHeight="1">
      <c r="A57" s="10" t="s">
        <v>17</v>
      </c>
      <c r="B57" s="16">
        <v>5300</v>
      </c>
      <c r="C57" s="11"/>
      <c r="D57" s="2"/>
    </row>
    <row r="58" spans="1:4" ht="12.75" customHeight="1">
      <c r="A58" s="10" t="s">
        <v>2</v>
      </c>
      <c r="B58" s="16">
        <v>340</v>
      </c>
      <c r="C58" s="11"/>
      <c r="D58" s="2"/>
    </row>
    <row r="59" spans="1:4" ht="12.75" customHeight="1">
      <c r="A59" s="10" t="s">
        <v>5</v>
      </c>
      <c r="B59" s="16">
        <v>351</v>
      </c>
      <c r="C59" s="11">
        <v>4871.2</v>
      </c>
      <c r="D59" s="2"/>
    </row>
    <row r="60" spans="1:4" ht="12.75">
      <c r="A60" s="10" t="s">
        <v>18</v>
      </c>
      <c r="B60" s="16">
        <v>5302</v>
      </c>
      <c r="C60" s="11"/>
      <c r="D60" s="2"/>
    </row>
    <row r="61" spans="1:4" ht="12.75" customHeight="1">
      <c r="A61" s="10" t="s">
        <v>2</v>
      </c>
      <c r="B61" s="16">
        <v>340</v>
      </c>
      <c r="C61" s="11"/>
      <c r="D61" s="2"/>
    </row>
    <row r="62" spans="1:4" ht="12.75" customHeight="1">
      <c r="A62" s="10" t="s">
        <v>6</v>
      </c>
      <c r="B62" s="16">
        <v>356</v>
      </c>
      <c r="C62" s="11">
        <v>24483.08</v>
      </c>
      <c r="D62" s="2"/>
    </row>
    <row r="63" spans="1:4" ht="12.75" customHeight="1">
      <c r="A63" s="10" t="s">
        <v>19</v>
      </c>
      <c r="B63" s="16">
        <v>5312</v>
      </c>
      <c r="C63" s="11"/>
      <c r="D63" s="2"/>
    </row>
    <row r="64" spans="1:4" ht="12.75" customHeight="1">
      <c r="A64" s="10" t="s">
        <v>2</v>
      </c>
      <c r="B64" s="16">
        <v>340</v>
      </c>
      <c r="C64" s="11"/>
      <c r="D64" s="2"/>
    </row>
    <row r="65" spans="1:4" ht="12.75" customHeight="1">
      <c r="A65" s="10" t="s">
        <v>6</v>
      </c>
      <c r="B65" s="16">
        <v>356</v>
      </c>
      <c r="C65" s="11">
        <v>8288.28</v>
      </c>
      <c r="D65" s="2"/>
    </row>
    <row r="66" spans="1:4" ht="12.75" customHeight="1">
      <c r="A66" s="10" t="s">
        <v>20</v>
      </c>
      <c r="B66" s="16">
        <v>5320</v>
      </c>
      <c r="C66" s="11"/>
      <c r="D66" s="2"/>
    </row>
    <row r="67" spans="1:4" ht="12.75" customHeight="1">
      <c r="A67" s="10" t="s">
        <v>2</v>
      </c>
      <c r="B67" s="16">
        <v>340</v>
      </c>
      <c r="C67" s="11"/>
      <c r="D67" s="2"/>
    </row>
    <row r="68" spans="1:4" ht="12.75" customHeight="1">
      <c r="A68" s="10" t="s">
        <v>4</v>
      </c>
      <c r="B68" s="16">
        <v>343</v>
      </c>
      <c r="C68" s="11">
        <v>358.38</v>
      </c>
      <c r="D68" s="2"/>
    </row>
    <row r="69" spans="1:4" ht="12.75" customHeight="1">
      <c r="A69" s="10" t="s">
        <v>6</v>
      </c>
      <c r="B69" s="16">
        <v>356</v>
      </c>
      <c r="C69" s="11">
        <v>1392</v>
      </c>
      <c r="D69" s="2"/>
    </row>
    <row r="70" spans="1:4" ht="12.75" customHeight="1">
      <c r="A70" s="10" t="s">
        <v>21</v>
      </c>
      <c r="B70" s="16">
        <v>5401</v>
      </c>
      <c r="C70" s="11"/>
      <c r="D70" s="2"/>
    </row>
    <row r="71" spans="1:4" ht="12.75" customHeight="1">
      <c r="A71" s="10" t="s">
        <v>2</v>
      </c>
      <c r="B71" s="16">
        <v>340</v>
      </c>
      <c r="C71" s="11"/>
      <c r="D71" s="2"/>
    </row>
    <row r="72" spans="1:4" ht="12.75" customHeight="1">
      <c r="A72" s="10" t="s">
        <v>6</v>
      </c>
      <c r="B72" s="16">
        <v>356</v>
      </c>
      <c r="C72" s="11">
        <v>1869.4</v>
      </c>
      <c r="D72" s="2"/>
    </row>
    <row r="73" spans="1:4" ht="12.75" customHeight="1">
      <c r="A73" s="10" t="s">
        <v>22</v>
      </c>
      <c r="B73" s="16">
        <v>5501</v>
      </c>
      <c r="C73" s="11"/>
      <c r="D73" s="2"/>
    </row>
    <row r="74" spans="1:4" ht="12.75" customHeight="1">
      <c r="A74" s="10" t="s">
        <v>2</v>
      </c>
      <c r="B74" s="16">
        <v>340</v>
      </c>
      <c r="C74" s="11"/>
      <c r="D74" s="2"/>
    </row>
    <row r="75" spans="1:4" ht="12.75" customHeight="1">
      <c r="A75" s="10" t="s">
        <v>3</v>
      </c>
      <c r="B75" s="16">
        <v>341</v>
      </c>
      <c r="C75" s="11">
        <v>500</v>
      </c>
      <c r="D75" s="2"/>
    </row>
    <row r="76" spans="1:4" ht="12.75" customHeight="1">
      <c r="A76" s="10" t="s">
        <v>4</v>
      </c>
      <c r="B76" s="16">
        <v>343</v>
      </c>
      <c r="C76" s="11">
        <v>800</v>
      </c>
      <c r="D76" s="2"/>
    </row>
    <row r="77" spans="1:4" ht="12.75" customHeight="1">
      <c r="A77" s="10" t="s">
        <v>6</v>
      </c>
      <c r="B77" s="16">
        <v>356</v>
      </c>
      <c r="C77" s="11">
        <v>426.64</v>
      </c>
      <c r="D77" s="2"/>
    </row>
    <row r="78" spans="1:4" ht="12.75" customHeight="1">
      <c r="A78" s="10" t="s">
        <v>23</v>
      </c>
      <c r="B78" s="16">
        <v>5502</v>
      </c>
      <c r="C78" s="11"/>
      <c r="D78" s="2"/>
    </row>
    <row r="79" spans="1:4" ht="12.75" customHeight="1">
      <c r="A79" s="10" t="s">
        <v>2</v>
      </c>
      <c r="B79" s="16">
        <v>340</v>
      </c>
      <c r="C79" s="11"/>
      <c r="D79" s="2"/>
    </row>
    <row r="80" spans="1:4" ht="12.75" customHeight="1">
      <c r="A80" s="10" t="s">
        <v>6</v>
      </c>
      <c r="B80" s="16">
        <v>356</v>
      </c>
      <c r="C80" s="11">
        <v>9864</v>
      </c>
      <c r="D80" s="2"/>
    </row>
    <row r="81" spans="1:4" ht="12.75" customHeight="1">
      <c r="A81" s="10" t="s">
        <v>24</v>
      </c>
      <c r="B81" s="16">
        <v>5503</v>
      </c>
      <c r="C81" s="11"/>
      <c r="D81" s="2"/>
    </row>
    <row r="82" spans="1:4" ht="12.75" customHeight="1">
      <c r="A82" s="10" t="s">
        <v>2</v>
      </c>
      <c r="B82" s="16">
        <v>340</v>
      </c>
      <c r="C82" s="11"/>
      <c r="D82" s="2"/>
    </row>
    <row r="83" spans="1:4" ht="12.75" customHeight="1">
      <c r="A83" s="10" t="s">
        <v>5</v>
      </c>
      <c r="B83" s="16">
        <v>351</v>
      </c>
      <c r="C83" s="11">
        <v>2630.97</v>
      </c>
      <c r="D83" s="2"/>
    </row>
    <row r="84" spans="1:4" ht="12.75" customHeight="1">
      <c r="A84" s="10" t="s">
        <v>25</v>
      </c>
      <c r="B84" s="16">
        <v>5506</v>
      </c>
      <c r="C84" s="11"/>
      <c r="D84" s="2"/>
    </row>
    <row r="85" spans="1:4" ht="12.75" customHeight="1">
      <c r="A85" s="10" t="s">
        <v>2</v>
      </c>
      <c r="B85" s="16">
        <v>340</v>
      </c>
      <c r="C85" s="11"/>
      <c r="D85" s="2"/>
    </row>
    <row r="86" spans="1:4" ht="12.75" customHeight="1">
      <c r="A86" s="10" t="s">
        <v>4</v>
      </c>
      <c r="B86" s="16">
        <v>343</v>
      </c>
      <c r="C86" s="11">
        <v>1500</v>
      </c>
      <c r="D86" s="2"/>
    </row>
    <row r="87" spans="1:4" ht="12.75" customHeight="1">
      <c r="A87" s="10" t="s">
        <v>5</v>
      </c>
      <c r="B87" s="16">
        <v>351</v>
      </c>
      <c r="C87" s="11">
        <v>1000</v>
      </c>
      <c r="D87" s="2"/>
    </row>
    <row r="88" spans="1:4" ht="12.75" customHeight="1">
      <c r="A88" s="10" t="s">
        <v>26</v>
      </c>
      <c r="B88" s="16">
        <v>5507</v>
      </c>
      <c r="C88" s="11"/>
      <c r="D88" s="2"/>
    </row>
    <row r="89" spans="1:4" ht="12.75" customHeight="1">
      <c r="A89" s="10" t="s">
        <v>2</v>
      </c>
      <c r="B89" s="16">
        <v>340</v>
      </c>
      <c r="C89" s="11"/>
      <c r="D89" s="2"/>
    </row>
    <row r="90" spans="1:4" ht="12.75" customHeight="1">
      <c r="A90" s="10" t="s">
        <v>3</v>
      </c>
      <c r="B90" s="16">
        <v>341</v>
      </c>
      <c r="C90" s="11">
        <v>100</v>
      </c>
      <c r="D90" s="2"/>
    </row>
    <row r="91" spans="1:4" ht="12.75" customHeight="1">
      <c r="A91" s="10" t="s">
        <v>4</v>
      </c>
      <c r="B91" s="16">
        <v>343</v>
      </c>
      <c r="C91" s="11">
        <v>150</v>
      </c>
      <c r="D91" s="2"/>
    </row>
    <row r="92" spans="1:4" ht="12.75" customHeight="1">
      <c r="A92" s="10" t="s">
        <v>27</v>
      </c>
      <c r="B92" s="16">
        <v>5508</v>
      </c>
      <c r="C92" s="11"/>
      <c r="D92" s="2"/>
    </row>
    <row r="93" spans="1:4" ht="12.75" customHeight="1">
      <c r="A93" s="10" t="s">
        <v>2</v>
      </c>
      <c r="B93" s="16">
        <v>340</v>
      </c>
      <c r="C93" s="11"/>
      <c r="D93" s="2"/>
    </row>
    <row r="94" spans="1:4" ht="12.75" customHeight="1">
      <c r="A94" s="10" t="s">
        <v>28</v>
      </c>
      <c r="B94" s="16">
        <v>325</v>
      </c>
      <c r="C94" s="11">
        <v>7</v>
      </c>
      <c r="D94" s="2"/>
    </row>
    <row r="95" spans="1:4" ht="12.75" customHeight="1">
      <c r="A95" s="10" t="s">
        <v>3</v>
      </c>
      <c r="B95" s="16">
        <v>341</v>
      </c>
      <c r="C95" s="11">
        <v>612.66</v>
      </c>
      <c r="D95" s="2"/>
    </row>
    <row r="96" spans="1:4" ht="12.75" customHeight="1">
      <c r="A96" s="10" t="s">
        <v>4</v>
      </c>
      <c r="B96" s="16">
        <v>343</v>
      </c>
      <c r="C96" s="11">
        <v>670.55</v>
      </c>
      <c r="D96" s="2"/>
    </row>
    <row r="97" spans="1:4" ht="12.75" customHeight="1">
      <c r="A97" s="10" t="s">
        <v>6</v>
      </c>
      <c r="B97" s="16">
        <v>356</v>
      </c>
      <c r="C97" s="11">
        <v>2188.55</v>
      </c>
      <c r="D97" s="2"/>
    </row>
    <row r="98" spans="1:4" ht="12.75" customHeight="1">
      <c r="A98" s="10" t="s">
        <v>29</v>
      </c>
      <c r="B98" s="16">
        <v>5509</v>
      </c>
      <c r="C98" s="11"/>
      <c r="D98" s="2"/>
    </row>
    <row r="99" spans="1:4" ht="12.75" customHeight="1">
      <c r="A99" s="10" t="s">
        <v>2</v>
      </c>
      <c r="B99" s="16">
        <v>340</v>
      </c>
      <c r="C99" s="11"/>
      <c r="D99" s="2"/>
    </row>
    <row r="100" spans="1:4" ht="12.75" customHeight="1">
      <c r="A100" s="10" t="s">
        <v>3</v>
      </c>
      <c r="B100" s="16">
        <v>341</v>
      </c>
      <c r="C100" s="11">
        <v>4743.93</v>
      </c>
      <c r="D100" s="2"/>
    </row>
    <row r="101" spans="1:4" ht="12.75" customHeight="1">
      <c r="A101" s="10" t="s">
        <v>4</v>
      </c>
      <c r="B101" s="16">
        <v>343</v>
      </c>
      <c r="C101" s="11">
        <v>2777.3</v>
      </c>
      <c r="D101" s="2"/>
    </row>
    <row r="102" spans="1:4" ht="12.75" customHeight="1">
      <c r="A102" s="10" t="s">
        <v>5</v>
      </c>
      <c r="B102" s="16">
        <v>351</v>
      </c>
      <c r="C102" s="11">
        <v>11.39</v>
      </c>
      <c r="D102" s="2"/>
    </row>
    <row r="103" spans="1:4" ht="12.75" customHeight="1">
      <c r="A103" s="10" t="s">
        <v>6</v>
      </c>
      <c r="B103" s="16">
        <v>356</v>
      </c>
      <c r="C103" s="11">
        <v>9015.67</v>
      </c>
      <c r="D103" s="2"/>
    </row>
    <row r="104" spans="1:4" ht="12.75" customHeight="1">
      <c r="A104" s="10" t="s">
        <v>30</v>
      </c>
      <c r="B104" s="16">
        <v>5511</v>
      </c>
      <c r="C104" s="11"/>
      <c r="D104" s="2"/>
    </row>
    <row r="105" spans="1:4" ht="12.75" customHeight="1">
      <c r="A105" s="10" t="s">
        <v>2</v>
      </c>
      <c r="B105" s="16">
        <v>340</v>
      </c>
      <c r="C105" s="11"/>
      <c r="D105" s="2"/>
    </row>
    <row r="106" spans="1:4" ht="12.75" customHeight="1">
      <c r="A106" s="10" t="s">
        <v>8</v>
      </c>
      <c r="B106" s="16">
        <v>354</v>
      </c>
      <c r="C106" s="11">
        <v>-18.2</v>
      </c>
      <c r="D106" s="2"/>
    </row>
    <row r="107" spans="1:4" ht="12.75" customHeight="1">
      <c r="A107" s="10" t="s">
        <v>31</v>
      </c>
      <c r="B107" s="16">
        <v>5599</v>
      </c>
      <c r="C107" s="11"/>
      <c r="D107" s="2"/>
    </row>
    <row r="108" spans="1:4" ht="12.75" customHeight="1">
      <c r="A108" s="10" t="s">
        <v>2</v>
      </c>
      <c r="B108" s="16">
        <v>340</v>
      </c>
      <c r="C108" s="11"/>
      <c r="D108" s="2"/>
    </row>
    <row r="109" spans="1:4" ht="12.75" customHeight="1">
      <c r="A109" s="10" t="s">
        <v>3</v>
      </c>
      <c r="B109" s="16">
        <v>341</v>
      </c>
      <c r="C109" s="11">
        <v>99</v>
      </c>
      <c r="D109" s="2"/>
    </row>
    <row r="110" spans="1:4" ht="12.75" customHeight="1">
      <c r="A110" s="10" t="s">
        <v>6</v>
      </c>
      <c r="B110" s="16">
        <v>356</v>
      </c>
      <c r="C110" s="11">
        <v>264</v>
      </c>
      <c r="D110" s="2"/>
    </row>
    <row r="111" spans="1:4" ht="12.75" customHeight="1">
      <c r="A111" s="10" t="s">
        <v>32</v>
      </c>
      <c r="B111" s="16">
        <v>5601</v>
      </c>
      <c r="C111" s="11"/>
      <c r="D111" s="2"/>
    </row>
    <row r="112" spans="1:4" ht="12.75" customHeight="1">
      <c r="A112" s="10" t="s">
        <v>2</v>
      </c>
      <c r="B112" s="16">
        <v>340</v>
      </c>
      <c r="C112" s="11"/>
      <c r="D112" s="2"/>
    </row>
    <row r="113" spans="1:4" ht="12.75" customHeight="1">
      <c r="A113" s="10" t="s">
        <v>28</v>
      </c>
      <c r="B113" s="16">
        <v>325</v>
      </c>
      <c r="C113" s="11">
        <v>94.26</v>
      </c>
      <c r="D113" s="2"/>
    </row>
    <row r="114" spans="1:4" ht="12.75" customHeight="1">
      <c r="A114" s="10" t="s">
        <v>3</v>
      </c>
      <c r="B114" s="16">
        <v>341</v>
      </c>
      <c r="C114" s="11">
        <v>15504.97</v>
      </c>
      <c r="D114" s="2"/>
    </row>
    <row r="115" spans="1:4" ht="12.75">
      <c r="A115" s="10" t="s">
        <v>4</v>
      </c>
      <c r="B115" s="16">
        <v>343</v>
      </c>
      <c r="C115" s="11">
        <v>5955.89</v>
      </c>
      <c r="D115" s="2"/>
    </row>
    <row r="116" spans="1:4" ht="12.75" customHeight="1">
      <c r="A116" s="10" t="s">
        <v>5</v>
      </c>
      <c r="B116" s="16">
        <v>351</v>
      </c>
      <c r="C116" s="11">
        <v>1104.46</v>
      </c>
      <c r="D116" s="2"/>
    </row>
    <row r="117" spans="1:4" ht="12.75" customHeight="1">
      <c r="A117" s="10" t="s">
        <v>6</v>
      </c>
      <c r="B117" s="16">
        <v>356</v>
      </c>
      <c r="C117" s="11">
        <v>768.82</v>
      </c>
      <c r="D117" s="2"/>
    </row>
    <row r="118" spans="1:4" ht="12.75" customHeight="1">
      <c r="A118" s="10" t="s">
        <v>33</v>
      </c>
      <c r="B118" s="16">
        <v>5602</v>
      </c>
      <c r="C118" s="11"/>
      <c r="D118" s="2"/>
    </row>
    <row r="119" spans="1:4" ht="12.75" customHeight="1">
      <c r="A119" s="10" t="s">
        <v>2</v>
      </c>
      <c r="B119" s="16">
        <v>340</v>
      </c>
      <c r="C119" s="11"/>
      <c r="D119" s="2"/>
    </row>
    <row r="120" spans="1:4" ht="12.75" customHeight="1">
      <c r="A120" s="10" t="s">
        <v>6</v>
      </c>
      <c r="B120" s="16">
        <v>356</v>
      </c>
      <c r="C120" s="11">
        <v>1032.5</v>
      </c>
      <c r="D120" s="2"/>
    </row>
    <row r="121" spans="1:4" ht="12.75" customHeight="1">
      <c r="A121" s="10" t="s">
        <v>34</v>
      </c>
      <c r="B121" s="16">
        <v>5603</v>
      </c>
      <c r="C121" s="11"/>
      <c r="D121" s="2"/>
    </row>
    <row r="122" spans="1:4" ht="12.75" customHeight="1">
      <c r="A122" s="10" t="s">
        <v>2</v>
      </c>
      <c r="B122" s="16">
        <v>340</v>
      </c>
      <c r="C122" s="11"/>
      <c r="D122" s="2"/>
    </row>
    <row r="123" spans="1:4" ht="12.75" customHeight="1">
      <c r="A123" s="10" t="s">
        <v>8</v>
      </c>
      <c r="B123" s="16">
        <v>354</v>
      </c>
      <c r="C123" s="11">
        <v>76.2</v>
      </c>
      <c r="D123" s="2"/>
    </row>
    <row r="124" spans="1:4" ht="12.75" customHeight="1">
      <c r="A124" s="10" t="s">
        <v>35</v>
      </c>
      <c r="B124" s="16">
        <v>5604</v>
      </c>
      <c r="C124" s="11"/>
      <c r="D124" s="2"/>
    </row>
    <row r="125" spans="1:4" ht="12.75" customHeight="1">
      <c r="A125" s="10" t="s">
        <v>2</v>
      </c>
      <c r="B125" s="16">
        <v>340</v>
      </c>
      <c r="C125" s="11"/>
      <c r="D125" s="2"/>
    </row>
    <row r="126" spans="1:4" ht="12.75" customHeight="1">
      <c r="A126" s="10" t="s">
        <v>3</v>
      </c>
      <c r="B126" s="16">
        <v>341</v>
      </c>
      <c r="C126" s="11">
        <v>19.95</v>
      </c>
      <c r="D126" s="2"/>
    </row>
    <row r="127" spans="1:4" ht="12.75" customHeight="1">
      <c r="A127" s="10" t="s">
        <v>8</v>
      </c>
      <c r="B127" s="16">
        <v>354</v>
      </c>
      <c r="C127" s="11">
        <v>200</v>
      </c>
      <c r="D127" s="2"/>
    </row>
    <row r="128" spans="1:4" ht="12.75" customHeight="1">
      <c r="A128" s="10" t="s">
        <v>6</v>
      </c>
      <c r="B128" s="16">
        <v>356</v>
      </c>
      <c r="C128" s="11">
        <v>1913.89</v>
      </c>
      <c r="D128" s="2"/>
    </row>
    <row r="129" spans="1:4" ht="12.75" customHeight="1">
      <c r="A129" s="10" t="s">
        <v>36</v>
      </c>
      <c r="B129" s="16">
        <v>5605</v>
      </c>
      <c r="C129" s="11"/>
      <c r="D129" s="2"/>
    </row>
    <row r="130" spans="1:4" ht="12.75" customHeight="1">
      <c r="A130" s="10" t="s">
        <v>2</v>
      </c>
      <c r="B130" s="16">
        <v>340</v>
      </c>
      <c r="C130" s="11"/>
      <c r="D130" s="2"/>
    </row>
    <row r="131" spans="1:4" ht="12.75" customHeight="1">
      <c r="A131" s="10" t="s">
        <v>6</v>
      </c>
      <c r="B131" s="16">
        <v>356</v>
      </c>
      <c r="C131" s="11">
        <v>160</v>
      </c>
      <c r="D131" s="2"/>
    </row>
    <row r="132" spans="1:4" ht="12.75" customHeight="1">
      <c r="A132" s="10" t="s">
        <v>37</v>
      </c>
      <c r="B132" s="16">
        <v>5606</v>
      </c>
      <c r="C132" s="11"/>
      <c r="D132" s="2"/>
    </row>
    <row r="133" spans="1:4" ht="12.75" customHeight="1">
      <c r="A133" s="10" t="s">
        <v>2</v>
      </c>
      <c r="B133" s="16">
        <v>340</v>
      </c>
      <c r="C133" s="11"/>
      <c r="D133" s="2"/>
    </row>
    <row r="134" spans="1:4" ht="12.75" customHeight="1">
      <c r="A134" s="10" t="s">
        <v>4</v>
      </c>
      <c r="B134" s="16">
        <v>343</v>
      </c>
      <c r="C134" s="11">
        <v>1029</v>
      </c>
      <c r="D134" s="2"/>
    </row>
    <row r="135" spans="1:4" ht="12.75" customHeight="1">
      <c r="A135" s="10" t="s">
        <v>6</v>
      </c>
      <c r="B135" s="16">
        <v>356</v>
      </c>
      <c r="C135" s="11">
        <v>860</v>
      </c>
      <c r="D135" s="2"/>
    </row>
    <row r="136" spans="1:4" ht="12.75" customHeight="1">
      <c r="A136" s="10" t="s">
        <v>38</v>
      </c>
      <c r="B136" s="16">
        <v>5607</v>
      </c>
      <c r="C136" s="11"/>
      <c r="D136" s="2"/>
    </row>
    <row r="137" spans="1:4" ht="12.75" customHeight="1">
      <c r="A137" s="10" t="s">
        <v>2</v>
      </c>
      <c r="B137" s="16">
        <v>340</v>
      </c>
      <c r="C137" s="11"/>
      <c r="D137" s="2"/>
    </row>
    <row r="138" spans="1:4" ht="12.75" customHeight="1">
      <c r="A138" s="10" t="s">
        <v>3</v>
      </c>
      <c r="B138" s="16">
        <v>341</v>
      </c>
      <c r="C138" s="11">
        <v>2027.98</v>
      </c>
      <c r="D138" s="2"/>
    </row>
    <row r="139" spans="1:4" ht="12.75" customHeight="1">
      <c r="A139" s="10" t="s">
        <v>4</v>
      </c>
      <c r="B139" s="16">
        <v>343</v>
      </c>
      <c r="C139" s="11">
        <v>505</v>
      </c>
      <c r="D139" s="2"/>
    </row>
    <row r="140" spans="1:4" ht="12.75" customHeight="1">
      <c r="A140" s="10" t="s">
        <v>8</v>
      </c>
      <c r="B140" s="16">
        <v>354</v>
      </c>
      <c r="C140" s="11">
        <v>550</v>
      </c>
      <c r="D140" s="2"/>
    </row>
    <row r="141" spans="1:4" ht="12.75" customHeight="1">
      <c r="A141" s="10" t="s">
        <v>39</v>
      </c>
      <c r="B141" s="16">
        <v>5612</v>
      </c>
      <c r="C141" s="11"/>
      <c r="D141" s="2"/>
    </row>
    <row r="142" spans="1:4" ht="12.75" customHeight="1">
      <c r="A142" s="10" t="s">
        <v>2</v>
      </c>
      <c r="B142" s="16">
        <v>340</v>
      </c>
      <c r="C142" s="11"/>
      <c r="D142" s="2"/>
    </row>
    <row r="143" spans="1:4" ht="12.75" customHeight="1">
      <c r="A143" s="10" t="s">
        <v>28</v>
      </c>
      <c r="B143" s="16">
        <v>325</v>
      </c>
      <c r="C143" s="11">
        <v>97.81</v>
      </c>
      <c r="D143" s="2"/>
    </row>
    <row r="144" spans="1:4" ht="12.75" customHeight="1">
      <c r="A144" s="10" t="s">
        <v>3</v>
      </c>
      <c r="B144" s="16">
        <v>341</v>
      </c>
      <c r="C144" s="11">
        <v>2233.77</v>
      </c>
      <c r="D144" s="2"/>
    </row>
    <row r="145" spans="1:4" ht="12.75" customHeight="1">
      <c r="A145" s="10" t="s">
        <v>4</v>
      </c>
      <c r="B145" s="16">
        <v>343</v>
      </c>
      <c r="C145" s="11">
        <v>621.72</v>
      </c>
      <c r="D145" s="2"/>
    </row>
    <row r="146" spans="1:4" ht="12.75" customHeight="1">
      <c r="A146" s="10" t="s">
        <v>40</v>
      </c>
      <c r="B146" s="16">
        <v>344</v>
      </c>
      <c r="C146" s="11">
        <v>605</v>
      </c>
      <c r="D146" s="2"/>
    </row>
    <row r="147" spans="1:4" ht="12.75" customHeight="1">
      <c r="A147" s="10" t="s">
        <v>6</v>
      </c>
      <c r="B147" s="16">
        <v>356</v>
      </c>
      <c r="C147" s="11">
        <v>2536.89</v>
      </c>
      <c r="D147" s="2"/>
    </row>
    <row r="148" spans="1:4" ht="12.75" customHeight="1">
      <c r="A148" s="10" t="s">
        <v>41</v>
      </c>
      <c r="B148" s="16">
        <v>5613</v>
      </c>
      <c r="C148" s="11"/>
      <c r="D148" s="2"/>
    </row>
    <row r="149" spans="1:4" ht="12.75" customHeight="1">
      <c r="A149" s="10" t="s">
        <v>2</v>
      </c>
      <c r="B149" s="16">
        <v>340</v>
      </c>
      <c r="C149" s="11"/>
      <c r="D149" s="2"/>
    </row>
    <row r="150" spans="1:4" ht="12.75" customHeight="1">
      <c r="A150" s="10" t="s">
        <v>4</v>
      </c>
      <c r="B150" s="16">
        <v>343</v>
      </c>
      <c r="C150" s="11">
        <v>828</v>
      </c>
      <c r="D150" s="2"/>
    </row>
    <row r="151" spans="1:4" ht="12.75" customHeight="1">
      <c r="A151" s="10" t="s">
        <v>42</v>
      </c>
      <c r="B151" s="16">
        <v>5614</v>
      </c>
      <c r="C151" s="11"/>
      <c r="D151" s="2"/>
    </row>
    <row r="152" spans="1:4" ht="12.75" customHeight="1">
      <c r="A152" s="10" t="s">
        <v>2</v>
      </c>
      <c r="B152" s="16">
        <v>340</v>
      </c>
      <c r="C152" s="11"/>
      <c r="D152" s="2"/>
    </row>
    <row r="153" spans="1:4" ht="12.75" customHeight="1">
      <c r="A153" s="10" t="s">
        <v>3</v>
      </c>
      <c r="B153" s="16">
        <v>341</v>
      </c>
      <c r="C153" s="11">
        <v>1566</v>
      </c>
      <c r="D153" s="2"/>
    </row>
    <row r="154" spans="1:4" ht="12.75" customHeight="1">
      <c r="A154" s="10" t="s">
        <v>43</v>
      </c>
      <c r="B154" s="16">
        <v>5615</v>
      </c>
      <c r="C154" s="11"/>
      <c r="D154" s="2"/>
    </row>
    <row r="155" spans="1:4" ht="12.75" customHeight="1">
      <c r="A155" s="10" t="s">
        <v>2</v>
      </c>
      <c r="B155" s="16">
        <v>340</v>
      </c>
      <c r="C155" s="11"/>
      <c r="D155" s="2"/>
    </row>
    <row r="156" spans="1:4" ht="12.75" customHeight="1">
      <c r="A156" s="10" t="s">
        <v>3</v>
      </c>
      <c r="B156" s="16">
        <v>341</v>
      </c>
      <c r="C156" s="11">
        <v>387</v>
      </c>
      <c r="D156" s="2"/>
    </row>
    <row r="157" spans="1:4" ht="12.75" customHeight="1">
      <c r="A157" s="10" t="s">
        <v>4</v>
      </c>
      <c r="B157" s="16">
        <v>343</v>
      </c>
      <c r="C157" s="11">
        <v>258</v>
      </c>
      <c r="D157" s="2"/>
    </row>
    <row r="158" spans="1:4" ht="12.75" customHeight="1">
      <c r="A158" s="10" t="s">
        <v>6</v>
      </c>
      <c r="B158" s="16">
        <v>356</v>
      </c>
      <c r="C158" s="12">
        <v>3037.33</v>
      </c>
      <c r="D158" s="3"/>
    </row>
    <row r="159" spans="1:4" ht="12.75" customHeight="1">
      <c r="A159" s="10"/>
      <c r="B159" s="16"/>
      <c r="C159" s="12"/>
      <c r="D159" s="3"/>
    </row>
    <row r="160" spans="1:4" ht="12.75" customHeight="1">
      <c r="A160" s="9" t="s">
        <v>44</v>
      </c>
      <c r="B160" s="17"/>
      <c r="C160" s="13">
        <f>SUM(C19:C158)</f>
        <v>660063.4200000002</v>
      </c>
      <c r="D160" s="3"/>
    </row>
    <row r="161" spans="1:4" ht="12.75">
      <c r="A161" s="9"/>
      <c r="B161" s="17"/>
      <c r="C161" s="14"/>
      <c r="D161" s="2"/>
    </row>
    <row r="162" spans="1:4" ht="15">
      <c r="A162" s="9" t="s">
        <v>45</v>
      </c>
      <c r="B162" s="17"/>
      <c r="C162" s="13">
        <f>C16-C160</f>
        <v>12914.069999999832</v>
      </c>
      <c r="D162" s="3"/>
    </row>
    <row r="163" ht="11.25">
      <c r="B163" s="18"/>
    </row>
    <row r="164" spans="1:2" ht="11.25">
      <c r="A164" s="5" t="s">
        <v>50</v>
      </c>
      <c r="B164" s="18"/>
    </row>
    <row r="165" ht="11.25">
      <c r="B165" s="18"/>
    </row>
    <row r="166" ht="11.25">
      <c r="B166" s="18"/>
    </row>
    <row r="167" ht="11.25">
      <c r="B167" s="18"/>
    </row>
    <row r="168" ht="11.25">
      <c r="B168" s="18"/>
    </row>
    <row r="169" ht="11.25">
      <c r="B169" s="18"/>
    </row>
    <row r="170" ht="11.25">
      <c r="B170" s="18"/>
    </row>
    <row r="171" ht="11.25">
      <c r="B171" s="18"/>
    </row>
    <row r="172" ht="11.25">
      <c r="B172" s="18"/>
    </row>
    <row r="173" ht="11.25">
      <c r="B173" s="18"/>
    </row>
    <row r="174" ht="11.25">
      <c r="B174" s="18"/>
    </row>
    <row r="175" ht="11.25">
      <c r="B175" s="18"/>
    </row>
    <row r="176" ht="11.25">
      <c r="B176" s="18"/>
    </row>
    <row r="177" ht="11.25">
      <c r="B177" s="18"/>
    </row>
    <row r="178" ht="11.25">
      <c r="B178" s="18"/>
    </row>
    <row r="179" ht="11.25">
      <c r="B179" s="18"/>
    </row>
  </sheetData>
  <sheetProtection/>
  <printOptions/>
  <pageMargins left="0" right="0" top="0" bottom="0" header="0.5" footer="0.5"/>
  <pageSetup horizontalDpi="600" verticalDpi="600" orientation="portrait" scale="80" r:id="rId1"/>
  <rowBreaks count="1" manualBreakCount="1">
    <brk id="1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Project Reach Youth,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Technology Department</dc:creator>
  <cp:keywords/>
  <dc:description/>
  <cp:lastModifiedBy>John Brothers</cp:lastModifiedBy>
  <cp:lastPrinted>2007-08-02T15:42:55Z</cp:lastPrinted>
  <dcterms:created xsi:type="dcterms:W3CDTF">2007-07-31T14:20:06Z</dcterms:created>
  <dcterms:modified xsi:type="dcterms:W3CDTF">2007-08-02T17:44:12Z</dcterms:modified>
  <cp:category/>
  <cp:version/>
  <cp:contentType/>
  <cp:contentStatus/>
</cp:coreProperties>
</file>