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'Sheet1'!$A$1:$B$36</definedName>
  </definedNames>
  <calcPr fullCalcOnLoad="1"/>
</workbook>
</file>

<file path=xl/sharedStrings.xml><?xml version="1.0" encoding="utf-8"?>
<sst xmlns="http://schemas.openxmlformats.org/spreadsheetml/2006/main" count="25" uniqueCount="25">
  <si>
    <t>Revenue</t>
  </si>
  <si>
    <t xml:space="preserve">      Private Grants &amp; Donations</t>
  </si>
  <si>
    <t xml:space="preserve">      Contracts and Fee Revenue</t>
  </si>
  <si>
    <t>Total Revenue</t>
  </si>
  <si>
    <t>Direct Expenses</t>
  </si>
  <si>
    <t>Salaries</t>
  </si>
  <si>
    <t>OTHER ALLOWANCES</t>
  </si>
  <si>
    <t>Subtotal Loaded Salaries</t>
  </si>
  <si>
    <t>Other Direct</t>
  </si>
  <si>
    <t xml:space="preserve">      Professional Services </t>
  </si>
  <si>
    <t xml:space="preserve">      Staff Travel </t>
  </si>
  <si>
    <t xml:space="preserve">      Staff Per Diem </t>
  </si>
  <si>
    <t xml:space="preserve">   Subtotal Other Direct</t>
  </si>
  <si>
    <t>Total Direct Expenses</t>
  </si>
  <si>
    <t>Overhead - US (40%)</t>
  </si>
  <si>
    <t>Overhead - Centro (28%)</t>
  </si>
  <si>
    <t>Overhead - Other International (20%)</t>
  </si>
  <si>
    <t>Total Expenses</t>
  </si>
  <si>
    <t>Surplus/Deficit</t>
  </si>
  <si>
    <t>UML 2007 Budget</t>
  </si>
  <si>
    <t xml:space="preserve">      International Grants (kfW)</t>
  </si>
  <si>
    <t xml:space="preserve">      U.S. Based </t>
  </si>
  <si>
    <t>Africa Based</t>
  </si>
  <si>
    <t>Latin America Based</t>
  </si>
  <si>
    <t>Project Support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</si>
</sst>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3" borderId="0" xfId="0" applyFont="1" applyFill="1" applyAlignment="1">
      <alignment/>
    </xf>
    <xf numFmtId="0" fontId="2" fillId="0" borderId="2" xfId="0" applyFont="1" applyFill="1" applyBorder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 wrapText="1"/>
    </xf>
    <xf numFmtId="37" fontId="0" fillId="0" borderId="0" xfId="0" applyNumberFormat="1" applyAlignment="1">
      <alignment/>
    </xf>
    <xf numFmtId="0" fontId="2" fillId="3" borderId="0" xfId="0" applyFont="1" applyFill="1" applyAlignment="1">
      <alignment/>
    </xf>
    <xf numFmtId="41" fontId="2" fillId="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1" fontId="0" fillId="3" borderId="0" xfId="0" applyNumberFormat="1" applyFill="1" applyAlignment="1">
      <alignment/>
    </xf>
    <xf numFmtId="41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6" fillId="3" borderId="0" xfId="0" applyFont="1" applyFill="1" applyAlignment="1">
      <alignment/>
    </xf>
    <xf numFmtId="41" fontId="5" fillId="3" borderId="0" xfId="0" applyNumberFormat="1" applyFont="1" applyFill="1" applyAlignment="1">
      <alignment/>
    </xf>
    <xf numFmtId="41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workbookViewId="0" topLeftCell="A4">
      <selection activeCell="D9" sqref="D9"/>
    </sheetView>
  </sheetViews>
  <sheetFormatPr defaultColWidth="9.140625" defaultRowHeight="12.75"/>
  <cols>
    <col min="1" max="1" width="34.7109375" style="0" customWidth="1"/>
    <col min="2" max="2" width="19.00390625" style="0" customWidth="1"/>
  </cols>
  <sheetData>
    <row r="1" spans="1:2" ht="18">
      <c r="A1" s="1" t="s">
        <v>19</v>
      </c>
      <c r="B1" s="3"/>
    </row>
    <row r="2" spans="1:2" ht="12.75">
      <c r="A2" s="4"/>
      <c r="B2" s="5"/>
    </row>
    <row r="3" spans="1:2" ht="12.75">
      <c r="A3" s="6" t="s">
        <v>0</v>
      </c>
      <c r="B3" s="7"/>
    </row>
    <row r="4" spans="1:2" ht="12.75">
      <c r="A4" t="s">
        <v>1</v>
      </c>
      <c r="B4" s="9"/>
    </row>
    <row r="5" spans="1:2" ht="12.75">
      <c r="A5" t="s">
        <v>20</v>
      </c>
      <c r="B5" s="9">
        <v>148652.575</v>
      </c>
    </row>
    <row r="6" spans="1:2" ht="12.75">
      <c r="A6" t="s">
        <v>2</v>
      </c>
      <c r="B6" s="9">
        <v>55200</v>
      </c>
    </row>
    <row r="7" ht="12.75">
      <c r="B7" s="10"/>
    </row>
    <row r="8" spans="1:2" ht="12.75">
      <c r="A8" s="11" t="s">
        <v>3</v>
      </c>
      <c r="B8" s="12">
        <f>SUM(B4:B6)</f>
        <v>203852.575</v>
      </c>
    </row>
    <row r="9" spans="1:2" ht="12.75">
      <c r="A9" s="13"/>
      <c r="B9" s="10"/>
    </row>
    <row r="10" spans="1:2" ht="12.75">
      <c r="A10" s="6" t="s">
        <v>4</v>
      </c>
      <c r="B10" s="14"/>
    </row>
    <row r="11" spans="1:2" ht="12.75">
      <c r="A11" t="s">
        <v>5</v>
      </c>
      <c r="B11" s="8"/>
    </row>
    <row r="12" spans="1:2" ht="12.75">
      <c r="A12" s="16" t="s">
        <v>21</v>
      </c>
      <c r="B12" s="9">
        <v>43165.625</v>
      </c>
    </row>
    <row r="13" spans="1:2" ht="12.75">
      <c r="A13" s="17" t="s">
        <v>22</v>
      </c>
      <c r="B13" s="9">
        <v>82800</v>
      </c>
    </row>
    <row r="14" spans="1:2" ht="12.75">
      <c r="A14" s="18" t="s">
        <v>6</v>
      </c>
      <c r="B14" s="9">
        <v>18000</v>
      </c>
    </row>
    <row r="15" spans="1:2" ht="12.75">
      <c r="A15" s="17" t="s">
        <v>23</v>
      </c>
      <c r="B15" s="9">
        <v>19571</v>
      </c>
    </row>
    <row r="16" spans="1:2" ht="12.75">
      <c r="A16" s="17"/>
      <c r="B16" s="9">
        <v>0</v>
      </c>
    </row>
    <row r="17" spans="1:2" ht="12.75">
      <c r="A17" s="19" t="s">
        <v>7</v>
      </c>
      <c r="B17" s="12">
        <f>SUM(B12:B16)</f>
        <v>163536.625</v>
      </c>
    </row>
    <row r="18" spans="1:2" ht="12.75">
      <c r="A18" t="s">
        <v>8</v>
      </c>
      <c r="B18" s="8"/>
    </row>
    <row r="19" spans="1:2" ht="12.75">
      <c r="A19" t="s">
        <v>9</v>
      </c>
      <c r="B19" s="9">
        <v>9460</v>
      </c>
    </row>
    <row r="20" spans="1:2" ht="12.75">
      <c r="A20" t="s">
        <v>10</v>
      </c>
      <c r="B20" s="9">
        <v>16675</v>
      </c>
    </row>
    <row r="21" spans="1:2" ht="12.75">
      <c r="A21" t="s">
        <v>11</v>
      </c>
      <c r="B21" s="9">
        <v>10553</v>
      </c>
    </row>
    <row r="22" ht="12.75">
      <c r="B22" s="9"/>
    </row>
    <row r="23" spans="1:2" ht="12.75">
      <c r="A23" s="19" t="s">
        <v>12</v>
      </c>
      <c r="B23" s="12">
        <f>SUM(B19:B21)</f>
        <v>36688</v>
      </c>
    </row>
    <row r="24" s="20" customFormat="1" ht="12.75">
      <c r="B24" s="23"/>
    </row>
    <row r="25" spans="1:2" ht="12.75">
      <c r="A25" s="19" t="s">
        <v>24</v>
      </c>
      <c r="B25" s="12">
        <v>108892</v>
      </c>
    </row>
    <row r="26" spans="1:2" ht="12.75">
      <c r="A26" s="20"/>
      <c r="B26" s="8"/>
    </row>
    <row r="27" spans="1:2" ht="12.75">
      <c r="A27" s="11" t="s">
        <v>13</v>
      </c>
      <c r="B27" s="12">
        <v>309117</v>
      </c>
    </row>
    <row r="28" ht="12.75">
      <c r="B28" s="8"/>
    </row>
    <row r="29" spans="1:2" ht="12.75">
      <c r="A29" s="21" t="s">
        <v>14</v>
      </c>
      <c r="B29" s="12">
        <v>17266.25</v>
      </c>
    </row>
    <row r="30" ht="12.75">
      <c r="B30" s="8"/>
    </row>
    <row r="31" spans="1:2" ht="12.75">
      <c r="A31" s="21" t="s">
        <v>15</v>
      </c>
      <c r="B31" s="12">
        <v>5479.9962000000005</v>
      </c>
    </row>
    <row r="32" ht="12.75">
      <c r="B32" s="8"/>
    </row>
    <row r="33" spans="1:2" ht="12.75">
      <c r="A33" s="21" t="s">
        <v>16</v>
      </c>
      <c r="B33" s="12">
        <v>20160</v>
      </c>
    </row>
    <row r="34" ht="12.75">
      <c r="B34" s="8"/>
    </row>
    <row r="35" spans="1:2" ht="12.75">
      <c r="A35" s="6" t="s">
        <v>17</v>
      </c>
      <c r="B35" s="22">
        <f>SUM(B27:B34)</f>
        <v>352023.2462</v>
      </c>
    </row>
    <row r="36" spans="1:2" ht="12.75">
      <c r="A36" s="2" t="s">
        <v>18</v>
      </c>
      <c r="B36" s="15">
        <v>-148170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Accion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mbrown</dc:creator>
  <cp:keywords/>
  <dc:description/>
  <cp:lastModifiedBy>mbrown</cp:lastModifiedBy>
  <cp:lastPrinted>2007-03-28T17:12:18Z</cp:lastPrinted>
  <dcterms:created xsi:type="dcterms:W3CDTF">2007-03-27T19:47:07Z</dcterms:created>
  <dcterms:modified xsi:type="dcterms:W3CDTF">2007-08-03T19:13:09Z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