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3275" windowHeight="102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Laura Luo</author>
    <author>ekaterinab</author>
    <author>A</author>
    <author>cathyt</author>
  </authors>
  <commentList>
    <comment ref="D18" authorId="0">
      <text>
        <r>
          <rPr>
            <b/>
            <sz val="8"/>
            <rFont val="Tahoma"/>
            <family val="0"/>
          </rPr>
          <t>Laura Luo:</t>
        </r>
        <r>
          <rPr>
            <sz val="8"/>
            <rFont val="Tahoma"/>
            <family val="0"/>
          </rPr>
          <t xml:space="preserve">
-1 client Ofelia Rendon (counted twice in May)</t>
        </r>
      </text>
    </comment>
    <comment ref="F24" authorId="1">
      <text>
        <r>
          <rPr>
            <b/>
            <sz val="10"/>
            <rFont val="Tahoma"/>
            <family val="0"/>
          </rPr>
          <t>ekaterinab:</t>
        </r>
        <r>
          <rPr>
            <sz val="10"/>
            <rFont val="Tahoma"/>
            <family val="0"/>
          </rPr>
          <t xml:space="preserve">
Bonus rate</t>
        </r>
      </text>
    </comment>
    <comment ref="H24" authorId="1">
      <text>
        <r>
          <rPr>
            <b/>
            <sz val="10"/>
            <rFont val="Tahoma"/>
            <family val="0"/>
          </rPr>
          <t>ekaterinab:</t>
        </r>
        <r>
          <rPr>
            <sz val="10"/>
            <rFont val="Tahoma"/>
            <family val="0"/>
          </rPr>
          <t xml:space="preserve">
One client paid with bonus rate</t>
        </r>
      </text>
    </comment>
    <comment ref="H25" authorId="1">
      <text>
        <r>
          <rPr>
            <b/>
            <sz val="10"/>
            <rFont val="Tahoma"/>
            <family val="0"/>
          </rPr>
          <t>ekaterinab:</t>
        </r>
        <r>
          <rPr>
            <sz val="10"/>
            <rFont val="Tahoma"/>
            <family val="0"/>
          </rPr>
          <t xml:space="preserve">
Bonus rate</t>
        </r>
      </text>
    </comment>
    <comment ref="H26" authorId="1">
      <text>
        <r>
          <rPr>
            <b/>
            <sz val="10"/>
            <rFont val="Tahoma"/>
            <family val="0"/>
          </rPr>
          <t>ekaterinab:</t>
        </r>
        <r>
          <rPr>
            <sz val="10"/>
            <rFont val="Tahoma"/>
            <family val="0"/>
          </rPr>
          <t xml:space="preserve">
4 placements paid with bonus rate, 1 placement exceeds bonus cap</t>
        </r>
      </text>
    </comment>
    <comment ref="J26" authorId="1">
      <text>
        <r>
          <rPr>
            <b/>
            <sz val="10"/>
            <rFont val="Tahoma"/>
            <family val="0"/>
          </rPr>
          <t>ekaterinab:</t>
        </r>
        <r>
          <rPr>
            <sz val="10"/>
            <rFont val="Tahoma"/>
            <family val="0"/>
          </rPr>
          <t xml:space="preserve">
Bonus rate</t>
        </r>
      </text>
    </comment>
    <comment ref="J27" authorId="1">
      <text>
        <r>
          <rPr>
            <b/>
            <sz val="10"/>
            <rFont val="Tahoma"/>
            <family val="0"/>
          </rPr>
          <t>ekaterinab:</t>
        </r>
        <r>
          <rPr>
            <sz val="10"/>
            <rFont val="Tahoma"/>
            <family val="0"/>
          </rPr>
          <t xml:space="preserve">
bonus rate</t>
        </r>
      </text>
    </comment>
    <comment ref="J28" authorId="1">
      <text>
        <r>
          <rPr>
            <b/>
            <sz val="10"/>
            <rFont val="Tahoma"/>
            <family val="0"/>
          </rPr>
          <t>ekaterinab:</t>
        </r>
        <r>
          <rPr>
            <sz val="10"/>
            <rFont val="Tahoma"/>
            <family val="0"/>
          </rPr>
          <t xml:space="preserve">
Bonus rate</t>
        </r>
      </text>
    </comment>
    <comment ref="J29" authorId="1">
      <text>
        <r>
          <rPr>
            <b/>
            <sz val="10"/>
            <rFont val="Tahoma"/>
            <family val="0"/>
          </rPr>
          <t>ekaterinab:</t>
        </r>
        <r>
          <rPr>
            <sz val="10"/>
            <rFont val="Tahoma"/>
            <family val="0"/>
          </rPr>
          <t xml:space="preserve">
bonus rate
</t>
        </r>
      </text>
    </comment>
    <comment ref="J30" authorId="2">
      <text>
        <r>
          <rPr>
            <b/>
            <sz val="8"/>
            <rFont val="Tahoma"/>
            <family val="0"/>
          </rPr>
          <t>bonus rate</t>
        </r>
      </text>
    </comment>
    <comment ref="J31" authorId="1">
      <text>
        <r>
          <rPr>
            <b/>
            <sz val="10"/>
            <rFont val="Tahoma"/>
            <family val="0"/>
          </rPr>
          <t>ekaterinab:</t>
        </r>
        <r>
          <rPr>
            <sz val="10"/>
            <rFont val="Tahoma"/>
            <family val="0"/>
          </rPr>
          <t xml:space="preserve">
Bonus rate</t>
        </r>
      </text>
    </comment>
    <comment ref="F55" authorId="1">
      <text>
        <r>
          <rPr>
            <b/>
            <sz val="10"/>
            <rFont val="Tahoma"/>
            <family val="0"/>
          </rPr>
          <t>ekaterinab:</t>
        </r>
        <r>
          <rPr>
            <sz val="10"/>
            <rFont val="Tahoma"/>
            <family val="0"/>
          </rPr>
          <t xml:space="preserve">
6 R1 paid with regular rate and 1 R1 paid with bonus rate</t>
        </r>
      </text>
    </comment>
    <comment ref="F56" authorId="1">
      <text>
        <r>
          <rPr>
            <b/>
            <sz val="10"/>
            <rFont val="Tahoma"/>
            <family val="0"/>
          </rPr>
          <t>ekaterinab:</t>
        </r>
        <r>
          <rPr>
            <sz val="10"/>
            <rFont val="Tahoma"/>
            <family val="0"/>
          </rPr>
          <t xml:space="preserve">
Bonus rate</t>
        </r>
      </text>
    </comment>
    <comment ref="F57" authorId="1">
      <text>
        <r>
          <rPr>
            <b/>
            <sz val="10"/>
            <rFont val="Tahoma"/>
            <family val="0"/>
          </rPr>
          <t>ekaterinab:</t>
        </r>
        <r>
          <rPr>
            <sz val="10"/>
            <rFont val="Tahoma"/>
            <family val="0"/>
          </rPr>
          <t xml:space="preserve">
Bonus Rate</t>
        </r>
      </text>
    </comment>
    <comment ref="F58" authorId="1">
      <text>
        <r>
          <rPr>
            <b/>
            <sz val="10"/>
            <rFont val="Tahoma"/>
            <family val="0"/>
          </rPr>
          <t>ekaterinab:</t>
        </r>
        <r>
          <rPr>
            <sz val="10"/>
            <rFont val="Tahoma"/>
            <family val="0"/>
          </rPr>
          <t xml:space="preserve">
Bonus Rate</t>
        </r>
      </text>
    </comment>
    <comment ref="E59" authorId="3">
      <text>
        <r>
          <rPr>
            <b/>
            <sz val="12"/>
            <rFont val="Tahoma"/>
            <family val="2"/>
          </rPr>
          <t>cathyt:</t>
        </r>
        <r>
          <rPr>
            <sz val="12"/>
            <rFont val="Tahoma"/>
            <family val="2"/>
          </rPr>
          <t xml:space="preserve">
1QAE cut off was Mar 31</t>
        </r>
      </text>
    </comment>
    <comment ref="E60" authorId="3">
      <text>
        <r>
          <rPr>
            <b/>
            <sz val="12"/>
            <rFont val="Tahoma"/>
            <family val="2"/>
          </rPr>
          <t>cathyt:</t>
        </r>
        <r>
          <rPr>
            <sz val="12"/>
            <rFont val="Tahoma"/>
            <family val="2"/>
          </rPr>
          <t xml:space="preserve">
1QAE cut off was Mar 31</t>
        </r>
      </text>
    </comment>
    <comment ref="E61" authorId="3">
      <text>
        <r>
          <rPr>
            <b/>
            <sz val="12"/>
            <rFont val="Tahoma"/>
            <family val="2"/>
          </rPr>
          <t>cathyt:</t>
        </r>
        <r>
          <rPr>
            <sz val="12"/>
            <rFont val="Tahoma"/>
            <family val="2"/>
          </rPr>
          <t xml:space="preserve">
1QAE cut off was Mar 31</t>
        </r>
      </text>
    </comment>
    <comment ref="H61" authorId="3">
      <text>
        <r>
          <rPr>
            <b/>
            <sz val="12"/>
            <rFont val="Tahoma"/>
            <family val="2"/>
          </rPr>
          <t>cathyt:</t>
        </r>
        <r>
          <rPr>
            <sz val="12"/>
            <rFont val="Tahoma"/>
            <family val="2"/>
          </rPr>
          <t xml:space="preserve">
2 paid at regular rate; 1 paid at bonus rate</t>
        </r>
      </text>
    </comment>
    <comment ref="H62" authorId="3">
      <text>
        <r>
          <rPr>
            <b/>
            <sz val="12"/>
            <rFont val="Tahoma"/>
            <family val="2"/>
          </rPr>
          <t>cathyt:</t>
        </r>
        <r>
          <rPr>
            <sz val="12"/>
            <rFont val="Tahoma"/>
            <family val="2"/>
          </rPr>
          <t xml:space="preserve">
bonus rate</t>
        </r>
      </text>
    </comment>
  </commentList>
</comments>
</file>

<file path=xl/sharedStrings.xml><?xml version="1.0" encoding="utf-8"?>
<sst xmlns="http://schemas.openxmlformats.org/spreadsheetml/2006/main" count="58" uniqueCount="18">
  <si>
    <t xml:space="preserve">Year 4 </t>
  </si>
  <si>
    <t>Month</t>
  </si>
  <si>
    <t>Placements</t>
  </si>
  <si>
    <t>1Q after Exit Retention</t>
  </si>
  <si>
    <t>3Q after Exit Retention</t>
  </si>
  <si>
    <t>Wage Gain</t>
  </si>
  <si>
    <t>Target</t>
  </si>
  <si>
    <t>Doc.</t>
  </si>
  <si>
    <t>Nov-06</t>
  </si>
  <si>
    <t>Total to Date</t>
  </si>
  <si>
    <t>Contract Regular Target</t>
  </si>
  <si>
    <t>Bonus</t>
  </si>
  <si>
    <t>NA</t>
  </si>
  <si>
    <t>Contract Cap</t>
  </si>
  <si>
    <t>Year 5</t>
  </si>
  <si>
    <t xml:space="preserve">Year 6 </t>
  </si>
  <si>
    <t>Total</t>
  </si>
  <si>
    <t>Special Populations - Limited English Proficiency 2004-2007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</si>
</sst>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7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20"/>
      <name val="Arial"/>
      <family val="2"/>
    </font>
    <font>
      <b/>
      <sz val="10"/>
      <color indexed="61"/>
      <name val="Arial"/>
      <family val="2"/>
    </font>
    <font>
      <b/>
      <sz val="13"/>
      <name val="Perpetua"/>
      <family val="1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10"/>
      <name val="Tahoma"/>
      <family val="0"/>
    </font>
    <font>
      <sz val="10"/>
      <name val="Tahoma"/>
      <family val="0"/>
    </font>
    <font>
      <b/>
      <sz val="12"/>
      <name val="Tahoma"/>
      <family val="2"/>
    </font>
    <font>
      <sz val="12"/>
      <name val="Tahoma"/>
      <family val="2"/>
    </font>
    <font>
      <sz val="8"/>
      <name val="Arial"/>
      <family val="0"/>
    </font>
    <font>
      <sz val="14"/>
      <name val="Arial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0" fillId="0" borderId="3" xfId="0" applyFont="1" applyFill="1" applyBorder="1" applyAlignment="1">
      <alignment horizontal="center" wrapText="1"/>
    </xf>
    <xf numFmtId="0" fontId="0" fillId="0" borderId="4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0" fillId="0" borderId="5" xfId="0" applyFont="1" applyFill="1" applyBorder="1" applyAlignment="1">
      <alignment horizontal="center" wrapText="1"/>
    </xf>
    <xf numFmtId="0" fontId="0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17" fontId="1" fillId="0" borderId="6" xfId="0" applyNumberFormat="1" applyFont="1" applyFill="1" applyBorder="1" applyAlignment="1">
      <alignment horizontal="right"/>
    </xf>
    <xf numFmtId="16" fontId="5" fillId="0" borderId="7" xfId="0" applyNumberFormat="1" applyFont="1" applyFill="1" applyBorder="1" applyAlignment="1" quotePrefix="1">
      <alignment horizontal="right"/>
    </xf>
    <xf numFmtId="0" fontId="0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6" fillId="3" borderId="11" xfId="0" applyFont="1" applyFill="1" applyBorder="1" applyAlignment="1">
      <alignment horizontal="right"/>
    </xf>
    <xf numFmtId="0" fontId="6" fillId="3" borderId="12" xfId="0" applyFont="1" applyFill="1" applyBorder="1" applyAlignment="1">
      <alignment horizontal="right"/>
    </xf>
    <xf numFmtId="0" fontId="6" fillId="3" borderId="12" xfId="0" applyFont="1" applyFill="1" applyBorder="1" applyAlignment="1">
      <alignment horizontal="center"/>
    </xf>
    <xf numFmtId="0" fontId="7" fillId="3" borderId="12" xfId="0" applyFont="1" applyFill="1" applyBorder="1" applyAlignment="1">
      <alignment/>
    </xf>
    <xf numFmtId="0" fontId="7" fillId="3" borderId="12" xfId="0" applyFont="1" applyFill="1" applyBorder="1" applyAlignment="1">
      <alignment horizontal="center"/>
    </xf>
    <xf numFmtId="0" fontId="7" fillId="3" borderId="13" xfId="0" applyFont="1" applyFill="1" applyBorder="1" applyAlignment="1">
      <alignment/>
    </xf>
    <xf numFmtId="0" fontId="6" fillId="3" borderId="0" xfId="0" applyFont="1" applyFill="1" applyBorder="1" applyAlignment="1">
      <alignment horizontal="right"/>
    </xf>
    <xf numFmtId="0" fontId="7" fillId="3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/>
    </xf>
    <xf numFmtId="0" fontId="7" fillId="3" borderId="6" xfId="0" applyFont="1" applyFill="1" applyBorder="1" applyAlignment="1">
      <alignment/>
    </xf>
    <xf numFmtId="0" fontId="6" fillId="3" borderId="14" xfId="0" applyFont="1" applyFill="1" applyBorder="1" applyAlignment="1">
      <alignment horizontal="right"/>
    </xf>
    <xf numFmtId="0" fontId="6" fillId="3" borderId="14" xfId="0" applyFont="1" applyFill="1" applyBorder="1" applyAlignment="1">
      <alignment horizontal="center"/>
    </xf>
    <xf numFmtId="0" fontId="7" fillId="3" borderId="14" xfId="0" applyFont="1" applyFill="1" applyBorder="1" applyAlignment="1">
      <alignment horizontal="center"/>
    </xf>
    <xf numFmtId="0" fontId="0" fillId="4" borderId="5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0" fillId="3" borderId="5" xfId="0" applyFont="1" applyFill="1" applyBorder="1" applyAlignment="1">
      <alignment horizontal="center"/>
    </xf>
    <xf numFmtId="0" fontId="1" fillId="3" borderId="5" xfId="0" applyFont="1" applyFill="1" applyBorder="1" applyAlignment="1">
      <alignment/>
    </xf>
    <xf numFmtId="0" fontId="1" fillId="0" borderId="5" xfId="0" applyFont="1" applyBorder="1" applyAlignment="1">
      <alignment/>
    </xf>
    <xf numFmtId="0" fontId="0" fillId="4" borderId="9" xfId="0" applyFont="1" applyFill="1" applyBorder="1" applyAlignment="1">
      <alignment horizontal="center"/>
    </xf>
    <xf numFmtId="0" fontId="1" fillId="3" borderId="9" xfId="0" applyFont="1" applyFill="1" applyBorder="1" applyAlignment="1">
      <alignment/>
    </xf>
    <xf numFmtId="0" fontId="1" fillId="3" borderId="9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9" xfId="0" applyFont="1" applyBorder="1" applyAlignment="1">
      <alignment/>
    </xf>
    <xf numFmtId="0" fontId="6" fillId="0" borderId="11" xfId="0" applyFont="1" applyFill="1" applyBorder="1" applyAlignment="1">
      <alignment horizontal="right"/>
    </xf>
    <xf numFmtId="0" fontId="6" fillId="0" borderId="12" xfId="0" applyFont="1" applyFill="1" applyBorder="1" applyAlignment="1">
      <alignment horizontal="right"/>
    </xf>
    <xf numFmtId="0" fontId="6" fillId="0" borderId="12" xfId="0" applyFont="1" applyFill="1" applyBorder="1" applyAlignment="1">
      <alignment horizontal="center"/>
    </xf>
    <xf numFmtId="9" fontId="7" fillId="0" borderId="12" xfId="19" applyFont="1" applyFill="1" applyBorder="1" applyAlignment="1">
      <alignment/>
    </xf>
    <xf numFmtId="0" fontId="7" fillId="0" borderId="12" xfId="0" applyFont="1" applyFill="1" applyBorder="1" applyAlignment="1">
      <alignment horizontal="center"/>
    </xf>
    <xf numFmtId="0" fontId="7" fillId="0" borderId="12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6" xfId="0" applyFont="1" applyFill="1" applyBorder="1" applyAlignment="1">
      <alignment/>
    </xf>
    <xf numFmtId="0" fontId="6" fillId="0" borderId="14" xfId="0" applyFont="1" applyFill="1" applyBorder="1" applyAlignment="1">
      <alignment horizontal="right"/>
    </xf>
    <xf numFmtId="0" fontId="6" fillId="0" borderId="14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6" xfId="0" applyFont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0" fillId="4" borderId="17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5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8" xfId="0" applyFont="1" applyBorder="1" applyAlignment="1">
      <alignment horizontal="right"/>
    </xf>
    <xf numFmtId="0" fontId="0" fillId="0" borderId="19" xfId="0" applyFont="1" applyBorder="1" applyAlignment="1">
      <alignment horizontal="right"/>
    </xf>
    <xf numFmtId="17" fontId="1" fillId="0" borderId="13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17" fontId="1" fillId="0" borderId="6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17" fontId="1" fillId="0" borderId="20" xfId="0" applyNumberFormat="1" applyFont="1" applyBorder="1" applyAlignment="1">
      <alignment horizontal="right"/>
    </xf>
    <xf numFmtId="0" fontId="0" fillId="0" borderId="16" xfId="0" applyFont="1" applyBorder="1" applyAlignment="1">
      <alignment/>
    </xf>
    <xf numFmtId="17" fontId="1" fillId="0" borderId="21" xfId="0" applyNumberFormat="1" applyFont="1" applyBorder="1" applyAlignment="1">
      <alignment horizontal="right"/>
    </xf>
    <xf numFmtId="0" fontId="0" fillId="0" borderId="22" xfId="0" applyFont="1" applyBorder="1" applyAlignment="1">
      <alignment/>
    </xf>
    <xf numFmtId="0" fontId="1" fillId="2" borderId="11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/>
    </xf>
    <xf numFmtId="17" fontId="1" fillId="0" borderId="8" xfId="0" applyNumberFormat="1" applyFont="1" applyBorder="1" applyAlignment="1">
      <alignment horizontal="right"/>
    </xf>
    <xf numFmtId="0" fontId="0" fillId="0" borderId="9" xfId="0" applyFont="1" applyBorder="1" applyAlignment="1">
      <alignment/>
    </xf>
    <xf numFmtId="0" fontId="1" fillId="0" borderId="8" xfId="0" applyFont="1" applyBorder="1" applyAlignment="1">
      <alignment horizontal="right"/>
    </xf>
    <xf numFmtId="0" fontId="0" fillId="0" borderId="9" xfId="0" applyFont="1" applyBorder="1" applyAlignment="1">
      <alignment horizontal="right"/>
    </xf>
    <xf numFmtId="17" fontId="1" fillId="0" borderId="20" xfId="0" applyNumberFormat="1" applyFont="1" applyFill="1" applyBorder="1" applyAlignment="1">
      <alignment horizontal="right"/>
    </xf>
    <xf numFmtId="0" fontId="0" fillId="0" borderId="5" xfId="0" applyFont="1" applyFill="1" applyBorder="1" applyAlignment="1">
      <alignment/>
    </xf>
    <xf numFmtId="0" fontId="1" fillId="2" borderId="1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/>
    </xf>
    <xf numFmtId="17" fontId="1" fillId="0" borderId="13" xfId="0" applyNumberFormat="1" applyFont="1" applyFill="1" applyBorder="1" applyAlignment="1">
      <alignment horizontal="right"/>
    </xf>
    <xf numFmtId="0" fontId="0" fillId="0" borderId="26" xfId="0" applyFill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0" fillId="0" borderId="7" xfId="0" applyBorder="1" applyAlignment="1">
      <alignment horizontal="right"/>
    </xf>
    <xf numFmtId="0" fontId="1" fillId="2" borderId="27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0" fillId="0" borderId="26" xfId="0" applyBorder="1" applyAlignment="1">
      <alignment horizontal="right"/>
    </xf>
    <xf numFmtId="17" fontId="1" fillId="0" borderId="11" xfId="0" applyNumberFormat="1" applyFont="1" applyBorder="1" applyAlignment="1">
      <alignment horizontal="right"/>
    </xf>
    <xf numFmtId="0" fontId="0" fillId="0" borderId="28" xfId="0" applyBorder="1" applyAlignment="1">
      <alignment horizontal="right"/>
    </xf>
    <xf numFmtId="0" fontId="1" fillId="2" borderId="1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2"/>
  <sheetViews>
    <sheetView tabSelected="1" workbookViewId="0" topLeftCell="A1">
      <selection activeCell="G24" sqref="G24"/>
    </sheetView>
  </sheetViews>
  <sheetFormatPr defaultColWidth="9.140625" defaultRowHeight="12.75"/>
  <sheetData>
    <row r="1" spans="1:5" ht="18">
      <c r="A1" s="69" t="s">
        <v>17</v>
      </c>
      <c r="B1" s="69"/>
      <c r="C1" s="69"/>
      <c r="D1" s="69"/>
      <c r="E1" s="69"/>
    </row>
    <row r="3" ht="12.75">
      <c r="A3" s="70" t="s">
        <v>0</v>
      </c>
    </row>
    <row r="5" spans="1:10" ht="12.75">
      <c r="A5" s="99" t="s">
        <v>1</v>
      </c>
      <c r="B5" s="100"/>
      <c r="C5" s="93" t="s">
        <v>2</v>
      </c>
      <c r="D5" s="93"/>
      <c r="E5" s="93" t="s">
        <v>3</v>
      </c>
      <c r="F5" s="93"/>
      <c r="G5" s="93" t="s">
        <v>4</v>
      </c>
      <c r="H5" s="93"/>
      <c r="I5" s="93" t="s">
        <v>5</v>
      </c>
      <c r="J5" s="93"/>
    </row>
    <row r="6" spans="1:10" ht="13.5" thickBot="1">
      <c r="A6" s="104"/>
      <c r="B6" s="105"/>
      <c r="C6" s="1" t="s">
        <v>6</v>
      </c>
      <c r="D6" s="2" t="s">
        <v>7</v>
      </c>
      <c r="E6" s="1" t="s">
        <v>6</v>
      </c>
      <c r="F6" s="2" t="s">
        <v>7</v>
      </c>
      <c r="G6" s="1" t="s">
        <v>6</v>
      </c>
      <c r="H6" s="2" t="s">
        <v>7</v>
      </c>
      <c r="I6" s="1" t="s">
        <v>6</v>
      </c>
      <c r="J6" s="2" t="s">
        <v>7</v>
      </c>
    </row>
    <row r="7" spans="1:10" ht="12.75">
      <c r="A7" s="102">
        <v>38292</v>
      </c>
      <c r="B7" s="103"/>
      <c r="C7" s="3">
        <v>0</v>
      </c>
      <c r="D7" s="4">
        <v>0</v>
      </c>
      <c r="E7" s="5">
        <v>0</v>
      </c>
      <c r="F7" s="4">
        <v>0</v>
      </c>
      <c r="G7" s="5">
        <v>0</v>
      </c>
      <c r="H7" s="4">
        <v>0</v>
      </c>
      <c r="I7" s="5">
        <v>0</v>
      </c>
      <c r="J7" s="4">
        <v>0</v>
      </c>
    </row>
    <row r="8" spans="1:10" ht="12.75">
      <c r="A8" s="73">
        <v>38322</v>
      </c>
      <c r="B8" s="101"/>
      <c r="C8" s="6">
        <v>0</v>
      </c>
      <c r="D8" s="7">
        <v>0</v>
      </c>
      <c r="E8" s="8">
        <v>0</v>
      </c>
      <c r="F8" s="7">
        <v>0</v>
      </c>
      <c r="G8" s="8">
        <v>0</v>
      </c>
      <c r="H8" s="7">
        <v>0</v>
      </c>
      <c r="I8" s="8">
        <v>0</v>
      </c>
      <c r="J8" s="7">
        <v>0</v>
      </c>
    </row>
    <row r="9" spans="1:10" ht="12.75">
      <c r="A9" s="73">
        <v>38353</v>
      </c>
      <c r="B9" s="101"/>
      <c r="C9" s="9">
        <v>4</v>
      </c>
      <c r="D9" s="10">
        <v>3</v>
      </c>
      <c r="E9" s="11">
        <v>0</v>
      </c>
      <c r="F9" s="10">
        <v>1</v>
      </c>
      <c r="G9" s="11">
        <v>0</v>
      </c>
      <c r="H9" s="10">
        <v>0</v>
      </c>
      <c r="I9" s="11">
        <v>0</v>
      </c>
      <c r="J9" s="10">
        <v>0</v>
      </c>
    </row>
    <row r="10" spans="1:10" ht="12.75">
      <c r="A10" s="73">
        <v>38384</v>
      </c>
      <c r="B10" s="101"/>
      <c r="C10" s="9">
        <v>4</v>
      </c>
      <c r="D10" s="10">
        <v>6</v>
      </c>
      <c r="E10" s="11">
        <v>0</v>
      </c>
      <c r="F10" s="10">
        <v>1</v>
      </c>
      <c r="G10" s="11">
        <v>0</v>
      </c>
      <c r="H10" s="10">
        <v>0</v>
      </c>
      <c r="I10" s="11">
        <v>0</v>
      </c>
      <c r="J10" s="10">
        <v>0</v>
      </c>
    </row>
    <row r="11" spans="1:10" ht="12.75">
      <c r="A11" s="73">
        <v>38412</v>
      </c>
      <c r="B11" s="101"/>
      <c r="C11" s="9">
        <v>4</v>
      </c>
      <c r="D11" s="10">
        <v>8</v>
      </c>
      <c r="E11" s="11">
        <v>0</v>
      </c>
      <c r="F11" s="10">
        <v>2</v>
      </c>
      <c r="G11" s="11">
        <v>0</v>
      </c>
      <c r="H11" s="10">
        <v>0</v>
      </c>
      <c r="I11" s="11">
        <v>0</v>
      </c>
      <c r="J11" s="10">
        <v>0</v>
      </c>
    </row>
    <row r="12" spans="1:10" ht="12.75">
      <c r="A12" s="73">
        <v>38443</v>
      </c>
      <c r="B12" s="101"/>
      <c r="C12" s="9">
        <v>4</v>
      </c>
      <c r="D12" s="10">
        <v>5</v>
      </c>
      <c r="E12" s="11">
        <v>3</v>
      </c>
      <c r="F12" s="10">
        <v>10</v>
      </c>
      <c r="G12" s="11">
        <v>0</v>
      </c>
      <c r="H12" s="10">
        <v>0</v>
      </c>
      <c r="I12" s="11">
        <v>0</v>
      </c>
      <c r="J12" s="10">
        <v>0</v>
      </c>
    </row>
    <row r="13" spans="1:10" ht="12.75">
      <c r="A13" s="73">
        <v>38473</v>
      </c>
      <c r="B13" s="101"/>
      <c r="C13" s="9">
        <v>4</v>
      </c>
      <c r="D13" s="10">
        <v>6</v>
      </c>
      <c r="E13" s="11">
        <v>3</v>
      </c>
      <c r="F13" s="10">
        <v>5</v>
      </c>
      <c r="G13" s="11">
        <v>0</v>
      </c>
      <c r="H13" s="10">
        <v>0</v>
      </c>
      <c r="I13" s="11">
        <v>0</v>
      </c>
      <c r="J13" s="10">
        <v>0</v>
      </c>
    </row>
    <row r="14" spans="1:10" ht="12.75">
      <c r="A14" s="73">
        <v>38504</v>
      </c>
      <c r="B14" s="101"/>
      <c r="C14" s="9">
        <v>4</v>
      </c>
      <c r="D14" s="10">
        <v>4</v>
      </c>
      <c r="E14" s="11">
        <v>3</v>
      </c>
      <c r="F14" s="10">
        <v>2</v>
      </c>
      <c r="G14" s="11">
        <v>0</v>
      </c>
      <c r="H14" s="10">
        <v>0</v>
      </c>
      <c r="I14" s="11">
        <v>0</v>
      </c>
      <c r="J14" s="10">
        <v>0</v>
      </c>
    </row>
    <row r="15" spans="1:10" ht="12.75">
      <c r="A15" s="73">
        <v>38534</v>
      </c>
      <c r="B15" s="101"/>
      <c r="C15" s="12">
        <v>4</v>
      </c>
      <c r="D15" s="13">
        <v>12</v>
      </c>
      <c r="E15" s="14">
        <v>3</v>
      </c>
      <c r="F15" s="13">
        <v>13</v>
      </c>
      <c r="G15" s="14">
        <v>0</v>
      </c>
      <c r="H15" s="13">
        <v>4</v>
      </c>
      <c r="I15" s="14">
        <v>0</v>
      </c>
      <c r="J15" s="10">
        <v>0</v>
      </c>
    </row>
    <row r="16" spans="1:10" ht="12.75">
      <c r="A16" s="73">
        <v>38565</v>
      </c>
      <c r="B16" s="101"/>
      <c r="C16" s="12">
        <v>4</v>
      </c>
      <c r="D16" s="10">
        <v>1</v>
      </c>
      <c r="E16" s="14">
        <v>3</v>
      </c>
      <c r="F16" s="10">
        <v>6</v>
      </c>
      <c r="G16" s="14">
        <v>0</v>
      </c>
      <c r="H16" s="10">
        <v>0</v>
      </c>
      <c r="I16" s="14">
        <v>0</v>
      </c>
      <c r="J16" s="10">
        <v>0</v>
      </c>
    </row>
    <row r="17" spans="1:10" ht="12.75">
      <c r="A17" s="73">
        <v>38596</v>
      </c>
      <c r="B17" s="101"/>
      <c r="C17" s="12">
        <v>4</v>
      </c>
      <c r="D17" s="13">
        <v>4</v>
      </c>
      <c r="E17" s="14">
        <v>3</v>
      </c>
      <c r="F17" s="13">
        <v>0</v>
      </c>
      <c r="G17" s="14">
        <v>0</v>
      </c>
      <c r="H17" s="13">
        <v>0</v>
      </c>
      <c r="I17" s="14">
        <v>0</v>
      </c>
      <c r="J17" s="10">
        <v>0</v>
      </c>
    </row>
    <row r="18" spans="1:10" ht="12.75">
      <c r="A18" s="73">
        <v>38626</v>
      </c>
      <c r="B18" s="101"/>
      <c r="C18" s="12">
        <v>5</v>
      </c>
      <c r="D18" s="10">
        <v>5</v>
      </c>
      <c r="E18" s="14">
        <v>3</v>
      </c>
      <c r="F18" s="15">
        <v>4</v>
      </c>
      <c r="G18" s="14">
        <v>2</v>
      </c>
      <c r="H18" s="10">
        <v>9</v>
      </c>
      <c r="I18" s="14">
        <v>1</v>
      </c>
      <c r="J18" s="10">
        <v>0</v>
      </c>
    </row>
    <row r="19" spans="1:10" ht="12.75">
      <c r="A19" s="73">
        <v>38657</v>
      </c>
      <c r="B19" s="101"/>
      <c r="C19" s="12">
        <v>5</v>
      </c>
      <c r="D19" s="16">
        <v>0</v>
      </c>
      <c r="E19" s="14">
        <v>3</v>
      </c>
      <c r="F19" s="16">
        <v>6</v>
      </c>
      <c r="G19" s="14">
        <v>2</v>
      </c>
      <c r="H19" s="13">
        <v>4</v>
      </c>
      <c r="I19" s="14">
        <v>1</v>
      </c>
      <c r="J19" s="10">
        <v>0</v>
      </c>
    </row>
    <row r="20" spans="1:10" ht="12.75">
      <c r="A20" s="73">
        <v>38687</v>
      </c>
      <c r="B20" s="101"/>
      <c r="C20" s="12">
        <v>4</v>
      </c>
      <c r="D20" s="15">
        <v>0</v>
      </c>
      <c r="E20" s="14">
        <v>4</v>
      </c>
      <c r="F20" s="15">
        <v>0</v>
      </c>
      <c r="G20" s="14">
        <v>3</v>
      </c>
      <c r="H20" s="10">
        <v>0</v>
      </c>
      <c r="I20" s="14">
        <v>2</v>
      </c>
      <c r="J20" s="10">
        <v>0</v>
      </c>
    </row>
    <row r="21" spans="1:10" ht="12.75">
      <c r="A21" s="73">
        <v>38718</v>
      </c>
      <c r="B21" s="101"/>
      <c r="C21" s="12">
        <v>4</v>
      </c>
      <c r="D21" s="15">
        <v>0</v>
      </c>
      <c r="E21" s="14">
        <v>4</v>
      </c>
      <c r="F21" s="15">
        <v>1</v>
      </c>
      <c r="G21" s="14">
        <v>3</v>
      </c>
      <c r="H21" s="10">
        <v>6</v>
      </c>
      <c r="I21" s="14">
        <v>2</v>
      </c>
      <c r="J21" s="10">
        <v>6</v>
      </c>
    </row>
    <row r="22" spans="1:10" ht="12.75">
      <c r="A22" s="73">
        <v>38749</v>
      </c>
      <c r="B22" s="101"/>
      <c r="C22" s="12">
        <v>0</v>
      </c>
      <c r="D22" s="13">
        <v>0</v>
      </c>
      <c r="E22" s="14">
        <v>4</v>
      </c>
      <c r="F22" s="13">
        <v>0</v>
      </c>
      <c r="G22" s="14">
        <v>3</v>
      </c>
      <c r="H22" s="13">
        <v>0</v>
      </c>
      <c r="I22" s="14">
        <v>2</v>
      </c>
      <c r="J22" s="13">
        <v>0</v>
      </c>
    </row>
    <row r="23" spans="1:10" ht="12.75">
      <c r="A23" s="73">
        <v>38777</v>
      </c>
      <c r="B23" s="101"/>
      <c r="C23" s="12">
        <v>0</v>
      </c>
      <c r="D23" s="13">
        <v>0</v>
      </c>
      <c r="E23" s="14">
        <v>4</v>
      </c>
      <c r="F23" s="13">
        <v>0</v>
      </c>
      <c r="G23" s="14">
        <v>3</v>
      </c>
      <c r="H23" s="13">
        <v>9</v>
      </c>
      <c r="I23" s="14">
        <v>2</v>
      </c>
      <c r="J23" s="13">
        <v>0</v>
      </c>
    </row>
    <row r="24" spans="1:10" ht="12.75">
      <c r="A24" s="73">
        <v>38808</v>
      </c>
      <c r="B24" s="101"/>
      <c r="C24" s="12">
        <v>0</v>
      </c>
      <c r="D24" s="13">
        <v>0</v>
      </c>
      <c r="E24" s="14">
        <v>3</v>
      </c>
      <c r="F24" s="16">
        <v>2</v>
      </c>
      <c r="G24" s="14">
        <v>3</v>
      </c>
      <c r="H24" s="13">
        <v>4</v>
      </c>
      <c r="I24" s="14">
        <v>2</v>
      </c>
      <c r="J24" s="13">
        <v>8</v>
      </c>
    </row>
    <row r="25" spans="1:10" ht="12.75">
      <c r="A25" s="95">
        <v>38838</v>
      </c>
      <c r="B25" s="96"/>
      <c r="C25" s="12">
        <v>0</v>
      </c>
      <c r="D25" s="13">
        <v>0</v>
      </c>
      <c r="E25" s="14">
        <v>0</v>
      </c>
      <c r="F25" s="13">
        <v>0</v>
      </c>
      <c r="G25" s="14">
        <v>3</v>
      </c>
      <c r="H25" s="17">
        <v>3</v>
      </c>
      <c r="I25" s="14">
        <v>2</v>
      </c>
      <c r="J25" s="13">
        <v>6</v>
      </c>
    </row>
    <row r="26" spans="1:10" ht="12.75">
      <c r="A26" s="95">
        <v>38869</v>
      </c>
      <c r="B26" s="96"/>
      <c r="C26" s="12">
        <v>0</v>
      </c>
      <c r="D26" s="13">
        <v>0</v>
      </c>
      <c r="E26" s="14">
        <v>0</v>
      </c>
      <c r="F26" s="13">
        <v>0</v>
      </c>
      <c r="G26" s="14">
        <v>3</v>
      </c>
      <c r="H26" s="16">
        <v>5</v>
      </c>
      <c r="I26" s="14">
        <v>2</v>
      </c>
      <c r="J26" s="16">
        <v>7</v>
      </c>
    </row>
    <row r="27" spans="1:10" ht="12.75">
      <c r="A27" s="95">
        <v>38899</v>
      </c>
      <c r="B27" s="96"/>
      <c r="C27" s="12">
        <v>0</v>
      </c>
      <c r="D27" s="13">
        <v>0</v>
      </c>
      <c r="E27" s="14">
        <v>0</v>
      </c>
      <c r="F27" s="13">
        <v>0</v>
      </c>
      <c r="G27" s="14">
        <v>3</v>
      </c>
      <c r="H27" s="13">
        <v>2</v>
      </c>
      <c r="I27" s="14">
        <v>2</v>
      </c>
      <c r="J27" s="16">
        <v>3</v>
      </c>
    </row>
    <row r="28" spans="1:10" ht="12.75">
      <c r="A28" s="95">
        <v>38930</v>
      </c>
      <c r="B28" s="96"/>
      <c r="C28" s="12">
        <v>0</v>
      </c>
      <c r="D28" s="13">
        <v>0</v>
      </c>
      <c r="E28" s="14">
        <v>0</v>
      </c>
      <c r="F28" s="13">
        <v>0</v>
      </c>
      <c r="G28" s="14">
        <v>3</v>
      </c>
      <c r="H28" s="13">
        <v>0</v>
      </c>
      <c r="I28" s="14">
        <v>1</v>
      </c>
      <c r="J28" s="16">
        <v>3</v>
      </c>
    </row>
    <row r="29" spans="1:10" ht="12.75">
      <c r="A29" s="73">
        <v>38961</v>
      </c>
      <c r="B29" s="101"/>
      <c r="C29" s="12">
        <v>0</v>
      </c>
      <c r="D29" s="13">
        <v>0</v>
      </c>
      <c r="E29" s="14">
        <v>0</v>
      </c>
      <c r="F29" s="13">
        <v>0</v>
      </c>
      <c r="G29" s="14">
        <v>2</v>
      </c>
      <c r="H29" s="13">
        <v>0</v>
      </c>
      <c r="I29" s="14">
        <v>1</v>
      </c>
      <c r="J29" s="15">
        <v>1</v>
      </c>
    </row>
    <row r="30" spans="1:10" ht="12.75">
      <c r="A30" s="95">
        <v>38991</v>
      </c>
      <c r="B30" s="96"/>
      <c r="C30" s="12">
        <v>0</v>
      </c>
      <c r="D30" s="13">
        <v>0</v>
      </c>
      <c r="E30" s="14">
        <v>0</v>
      </c>
      <c r="F30" s="13">
        <v>0</v>
      </c>
      <c r="G30" s="14">
        <v>2</v>
      </c>
      <c r="H30" s="13">
        <v>0</v>
      </c>
      <c r="I30" s="14">
        <v>1</v>
      </c>
      <c r="J30" s="16">
        <v>2</v>
      </c>
    </row>
    <row r="31" spans="1:10" ht="18.75" thickBot="1">
      <c r="A31" s="18"/>
      <c r="B31" s="19" t="s">
        <v>8</v>
      </c>
      <c r="C31" s="20">
        <v>0</v>
      </c>
      <c r="D31" s="21">
        <v>0</v>
      </c>
      <c r="E31" s="22">
        <v>0</v>
      </c>
      <c r="F31" s="21">
        <v>0</v>
      </c>
      <c r="G31" s="22">
        <v>0</v>
      </c>
      <c r="H31" s="21">
        <v>0</v>
      </c>
      <c r="I31" s="22">
        <v>0</v>
      </c>
      <c r="J31" s="23">
        <v>5</v>
      </c>
    </row>
    <row r="32" spans="1:10" ht="13.5" thickBot="1">
      <c r="A32" s="97" t="s">
        <v>9</v>
      </c>
      <c r="B32" s="98"/>
      <c r="C32" s="24">
        <f aca="true" t="shared" si="0" ref="C32:J32">SUM(C7:C31)</f>
        <v>54</v>
      </c>
      <c r="D32" s="25">
        <f t="shared" si="0"/>
        <v>54</v>
      </c>
      <c r="E32" s="25">
        <f t="shared" si="0"/>
        <v>43</v>
      </c>
      <c r="F32" s="25">
        <f t="shared" si="0"/>
        <v>53</v>
      </c>
      <c r="G32" s="25">
        <f t="shared" si="0"/>
        <v>35</v>
      </c>
      <c r="H32" s="25">
        <f t="shared" si="0"/>
        <v>46</v>
      </c>
      <c r="I32" s="25">
        <f t="shared" si="0"/>
        <v>21</v>
      </c>
      <c r="J32" s="25">
        <f t="shared" si="0"/>
        <v>41</v>
      </c>
    </row>
    <row r="33" spans="1:10" ht="12.75">
      <c r="A33" s="26"/>
      <c r="B33" s="27" t="s">
        <v>10</v>
      </c>
      <c r="C33" s="28">
        <v>54</v>
      </c>
      <c r="D33" s="29"/>
      <c r="E33" s="30">
        <v>43</v>
      </c>
      <c r="F33" s="29"/>
      <c r="G33" s="30">
        <v>35</v>
      </c>
      <c r="H33" s="29"/>
      <c r="I33" s="30">
        <v>21</v>
      </c>
      <c r="J33" s="29"/>
    </row>
    <row r="34" spans="1:10" ht="12.75">
      <c r="A34" s="31"/>
      <c r="B34" s="32" t="s">
        <v>11</v>
      </c>
      <c r="C34" s="33" t="s">
        <v>12</v>
      </c>
      <c r="D34" s="33"/>
      <c r="E34" s="33">
        <v>11</v>
      </c>
      <c r="F34" s="33"/>
      <c r="G34" s="33">
        <v>8</v>
      </c>
      <c r="H34" s="33"/>
      <c r="I34" s="33">
        <v>22</v>
      </c>
      <c r="J34" s="34"/>
    </row>
    <row r="35" spans="1:10" ht="13.5" thickBot="1">
      <c r="A35" s="35"/>
      <c r="B35" s="36" t="s">
        <v>13</v>
      </c>
      <c r="C35" s="37">
        <v>54</v>
      </c>
      <c r="D35" s="38"/>
      <c r="E35" s="37">
        <f>E34+E33</f>
        <v>54</v>
      </c>
      <c r="F35" s="38"/>
      <c r="G35" s="37">
        <f>G34+G33</f>
        <v>43</v>
      </c>
      <c r="H35" s="37"/>
      <c r="I35" s="37">
        <f>I34+I33</f>
        <v>43</v>
      </c>
      <c r="J35" s="38"/>
    </row>
    <row r="38" ht="12.75">
      <c r="A38" s="70" t="s">
        <v>14</v>
      </c>
    </row>
    <row r="40" spans="1:10" ht="12.75">
      <c r="A40" s="99" t="s">
        <v>1</v>
      </c>
      <c r="B40" s="100"/>
      <c r="C40" s="93" t="s">
        <v>2</v>
      </c>
      <c r="D40" s="93"/>
      <c r="E40" s="93" t="s">
        <v>3</v>
      </c>
      <c r="F40" s="93"/>
      <c r="G40" s="93" t="s">
        <v>4</v>
      </c>
      <c r="H40" s="93"/>
      <c r="I40" s="93" t="s">
        <v>5</v>
      </c>
      <c r="J40" s="93"/>
    </row>
    <row r="41" spans="1:10" ht="12.75">
      <c r="A41" s="83"/>
      <c r="B41" s="84"/>
      <c r="C41" s="1" t="s">
        <v>6</v>
      </c>
      <c r="D41" s="2" t="s">
        <v>7</v>
      </c>
      <c r="E41" s="1" t="s">
        <v>6</v>
      </c>
      <c r="F41" s="2" t="s">
        <v>7</v>
      </c>
      <c r="G41" s="1" t="s">
        <v>6</v>
      </c>
      <c r="H41" s="2" t="s">
        <v>7</v>
      </c>
      <c r="I41" s="1" t="s">
        <v>6</v>
      </c>
      <c r="J41" s="2" t="s">
        <v>7</v>
      </c>
    </row>
    <row r="42" spans="1:10" ht="12.75">
      <c r="A42" s="79">
        <v>38657</v>
      </c>
      <c r="B42" s="94"/>
      <c r="C42" s="5">
        <v>0</v>
      </c>
      <c r="D42" s="4">
        <v>0</v>
      </c>
      <c r="E42" s="5">
        <v>0</v>
      </c>
      <c r="F42" s="4">
        <v>0</v>
      </c>
      <c r="G42" s="5">
        <v>0</v>
      </c>
      <c r="H42" s="4">
        <v>0</v>
      </c>
      <c r="I42" s="5">
        <v>0</v>
      </c>
      <c r="J42" s="4">
        <v>0</v>
      </c>
    </row>
    <row r="43" spans="1:10" ht="12.75">
      <c r="A43" s="77">
        <v>38687</v>
      </c>
      <c r="B43" s="86"/>
      <c r="C43" s="8">
        <v>1</v>
      </c>
      <c r="D43" s="7">
        <v>0</v>
      </c>
      <c r="E43" s="8">
        <v>0</v>
      </c>
      <c r="F43" s="7">
        <v>0</v>
      </c>
      <c r="G43" s="8">
        <v>0</v>
      </c>
      <c r="H43" s="7">
        <v>0</v>
      </c>
      <c r="I43" s="8">
        <v>0</v>
      </c>
      <c r="J43" s="7">
        <v>0</v>
      </c>
    </row>
    <row r="44" spans="1:10" ht="12.75">
      <c r="A44" s="77">
        <v>38718</v>
      </c>
      <c r="B44" s="86"/>
      <c r="C44" s="14">
        <v>3</v>
      </c>
      <c r="D44" s="10">
        <v>0</v>
      </c>
      <c r="E44" s="14">
        <v>0</v>
      </c>
      <c r="F44" s="10">
        <v>0</v>
      </c>
      <c r="G44" s="14">
        <v>0</v>
      </c>
      <c r="H44" s="10">
        <v>0</v>
      </c>
      <c r="I44" s="14">
        <v>0</v>
      </c>
      <c r="J44" s="10">
        <v>0</v>
      </c>
    </row>
    <row r="45" spans="1:10" ht="12.75">
      <c r="A45" s="91">
        <v>38749</v>
      </c>
      <c r="B45" s="92"/>
      <c r="C45" s="14">
        <v>3</v>
      </c>
      <c r="D45" s="13">
        <v>0</v>
      </c>
      <c r="E45" s="14">
        <v>0</v>
      </c>
      <c r="F45" s="13">
        <v>0</v>
      </c>
      <c r="G45" s="14">
        <v>0</v>
      </c>
      <c r="H45" s="13">
        <v>0</v>
      </c>
      <c r="I45" s="14">
        <v>0</v>
      </c>
      <c r="J45" s="13">
        <v>0</v>
      </c>
    </row>
    <row r="46" spans="1:10" ht="12.75">
      <c r="A46" s="91">
        <v>38777</v>
      </c>
      <c r="B46" s="92"/>
      <c r="C46" s="14">
        <v>3</v>
      </c>
      <c r="D46" s="13">
        <v>0</v>
      </c>
      <c r="E46" s="14">
        <v>0</v>
      </c>
      <c r="F46" s="13">
        <v>0</v>
      </c>
      <c r="G46" s="14">
        <v>0</v>
      </c>
      <c r="H46" s="13">
        <v>0</v>
      </c>
      <c r="I46" s="14">
        <v>0</v>
      </c>
      <c r="J46" s="13">
        <v>0</v>
      </c>
    </row>
    <row r="47" spans="1:10" ht="12.75">
      <c r="A47" s="91">
        <v>38808</v>
      </c>
      <c r="B47" s="92"/>
      <c r="C47" s="14">
        <v>6</v>
      </c>
      <c r="D47" s="13">
        <v>4</v>
      </c>
      <c r="E47" s="14">
        <v>1</v>
      </c>
      <c r="F47" s="13">
        <v>0</v>
      </c>
      <c r="G47" s="14">
        <v>0</v>
      </c>
      <c r="H47" s="13">
        <v>0</v>
      </c>
      <c r="I47" s="14">
        <v>0</v>
      </c>
      <c r="J47" s="13">
        <v>0</v>
      </c>
    </row>
    <row r="48" spans="1:10" ht="12.75">
      <c r="A48" s="91">
        <v>38838</v>
      </c>
      <c r="B48" s="92"/>
      <c r="C48" s="14">
        <v>6</v>
      </c>
      <c r="D48" s="13">
        <v>0</v>
      </c>
      <c r="E48" s="14">
        <v>2</v>
      </c>
      <c r="F48" s="13">
        <v>0</v>
      </c>
      <c r="G48" s="14">
        <v>0</v>
      </c>
      <c r="H48" s="13">
        <v>0</v>
      </c>
      <c r="I48" s="14">
        <v>0</v>
      </c>
      <c r="J48" s="13">
        <v>0</v>
      </c>
    </row>
    <row r="49" spans="1:10" ht="12.75">
      <c r="A49" s="91">
        <v>38869</v>
      </c>
      <c r="B49" s="92"/>
      <c r="C49" s="14">
        <v>6</v>
      </c>
      <c r="D49" s="13">
        <v>6</v>
      </c>
      <c r="E49" s="14">
        <v>2</v>
      </c>
      <c r="F49" s="13">
        <v>0</v>
      </c>
      <c r="G49" s="14">
        <v>0</v>
      </c>
      <c r="H49" s="13">
        <v>0</v>
      </c>
      <c r="I49" s="14">
        <v>0</v>
      </c>
      <c r="J49" s="13">
        <v>0</v>
      </c>
    </row>
    <row r="50" spans="1:10" ht="12.75">
      <c r="A50" s="91">
        <v>38899</v>
      </c>
      <c r="B50" s="92"/>
      <c r="C50" s="14">
        <v>5</v>
      </c>
      <c r="D50" s="13">
        <v>4</v>
      </c>
      <c r="E50" s="14">
        <v>3</v>
      </c>
      <c r="F50" s="13">
        <v>0</v>
      </c>
      <c r="G50" s="14">
        <v>1</v>
      </c>
      <c r="H50" s="13">
        <v>0</v>
      </c>
      <c r="I50" s="14">
        <v>0</v>
      </c>
      <c r="J50" s="13">
        <v>0</v>
      </c>
    </row>
    <row r="51" spans="1:10" ht="12.75">
      <c r="A51" s="91">
        <v>38930</v>
      </c>
      <c r="B51" s="92"/>
      <c r="C51" s="14">
        <v>5</v>
      </c>
      <c r="D51" s="13">
        <v>7</v>
      </c>
      <c r="E51" s="14">
        <v>5</v>
      </c>
      <c r="F51" s="13">
        <v>10</v>
      </c>
      <c r="G51" s="14">
        <v>2</v>
      </c>
      <c r="H51" s="13">
        <v>0</v>
      </c>
      <c r="I51" s="14">
        <v>0</v>
      </c>
      <c r="J51" s="13">
        <v>0</v>
      </c>
    </row>
    <row r="52" spans="1:10" ht="12.75">
      <c r="A52" s="77">
        <v>38961</v>
      </c>
      <c r="B52" s="86"/>
      <c r="C52" s="14">
        <v>5</v>
      </c>
      <c r="D52" s="13">
        <v>22</v>
      </c>
      <c r="E52" s="14">
        <v>5</v>
      </c>
      <c r="F52" s="13">
        <v>3</v>
      </c>
      <c r="G52" s="14">
        <v>2</v>
      </c>
      <c r="H52" s="13">
        <v>0</v>
      </c>
      <c r="I52" s="14">
        <v>0</v>
      </c>
      <c r="J52" s="10">
        <v>0</v>
      </c>
    </row>
    <row r="53" spans="1:10" ht="12.75">
      <c r="A53" s="91">
        <v>38991</v>
      </c>
      <c r="B53" s="92"/>
      <c r="C53" s="14">
        <v>4</v>
      </c>
      <c r="D53" s="13">
        <v>17</v>
      </c>
      <c r="E53" s="14">
        <v>5</v>
      </c>
      <c r="F53" s="13">
        <v>19</v>
      </c>
      <c r="G53" s="14">
        <v>3</v>
      </c>
      <c r="H53" s="13">
        <v>0</v>
      </c>
      <c r="I53" s="14">
        <v>1</v>
      </c>
      <c r="J53" s="13">
        <v>0</v>
      </c>
    </row>
    <row r="54" spans="1:10" ht="12.75">
      <c r="A54" s="91">
        <v>39022</v>
      </c>
      <c r="B54" s="92"/>
      <c r="C54" s="14">
        <v>4</v>
      </c>
      <c r="D54" s="13">
        <v>5</v>
      </c>
      <c r="E54" s="14">
        <v>4</v>
      </c>
      <c r="F54" s="13">
        <v>10</v>
      </c>
      <c r="G54" s="14">
        <v>4</v>
      </c>
      <c r="H54" s="13">
        <v>0</v>
      </c>
      <c r="I54" s="14">
        <v>1</v>
      </c>
      <c r="J54" s="13">
        <v>0</v>
      </c>
    </row>
    <row r="55" spans="1:10" ht="12.75">
      <c r="A55" s="91">
        <v>39052</v>
      </c>
      <c r="B55" s="92"/>
      <c r="C55" s="14">
        <v>4</v>
      </c>
      <c r="D55" s="13">
        <v>1</v>
      </c>
      <c r="E55" s="14">
        <v>4</v>
      </c>
      <c r="F55" s="13">
        <v>7</v>
      </c>
      <c r="G55" s="14">
        <v>4</v>
      </c>
      <c r="H55" s="13">
        <v>1</v>
      </c>
      <c r="I55" s="14">
        <v>1</v>
      </c>
      <c r="J55" s="13">
        <v>1</v>
      </c>
    </row>
    <row r="56" spans="1:10" ht="12.75">
      <c r="A56" s="91">
        <v>39083</v>
      </c>
      <c r="B56" s="92"/>
      <c r="C56" s="14">
        <v>2</v>
      </c>
      <c r="D56" s="13">
        <v>0</v>
      </c>
      <c r="E56" s="14">
        <v>4</v>
      </c>
      <c r="F56" s="13">
        <v>1</v>
      </c>
      <c r="G56" s="14">
        <v>4</v>
      </c>
      <c r="H56" s="13">
        <v>9</v>
      </c>
      <c r="I56" s="14">
        <v>2</v>
      </c>
      <c r="J56" s="13">
        <v>0</v>
      </c>
    </row>
    <row r="57" spans="1:10" ht="12.75">
      <c r="A57" s="91">
        <v>39114</v>
      </c>
      <c r="B57" s="92"/>
      <c r="C57" s="14">
        <v>2</v>
      </c>
      <c r="D57" s="13">
        <v>0</v>
      </c>
      <c r="E57" s="14">
        <v>3</v>
      </c>
      <c r="F57" s="13">
        <v>5</v>
      </c>
      <c r="G57" s="14">
        <v>4</v>
      </c>
      <c r="H57" s="13">
        <v>8</v>
      </c>
      <c r="I57" s="14">
        <v>2</v>
      </c>
      <c r="J57" s="13">
        <v>0</v>
      </c>
    </row>
    <row r="58" spans="1:10" ht="12.75">
      <c r="A58" s="91">
        <v>39142</v>
      </c>
      <c r="B58" s="92"/>
      <c r="C58" s="14">
        <v>1</v>
      </c>
      <c r="D58" s="13">
        <v>0</v>
      </c>
      <c r="E58" s="14">
        <v>3</v>
      </c>
      <c r="F58" s="13">
        <v>3</v>
      </c>
      <c r="G58" s="14">
        <v>3</v>
      </c>
      <c r="H58" s="13">
        <v>3</v>
      </c>
      <c r="I58" s="14">
        <v>3</v>
      </c>
      <c r="J58" s="13">
        <v>0</v>
      </c>
    </row>
    <row r="59" spans="1:10" ht="12.75">
      <c r="A59" s="77">
        <v>39173</v>
      </c>
      <c r="B59" s="86"/>
      <c r="C59" s="39"/>
      <c r="D59" s="40"/>
      <c r="E59" s="41">
        <v>3</v>
      </c>
      <c r="F59" s="40"/>
      <c r="G59" s="14">
        <v>3</v>
      </c>
      <c r="H59" s="10">
        <v>8</v>
      </c>
      <c r="I59" s="14">
        <v>3</v>
      </c>
      <c r="J59" s="10">
        <v>5</v>
      </c>
    </row>
    <row r="60" spans="1:10" ht="12.75">
      <c r="A60" s="77">
        <v>39203</v>
      </c>
      <c r="B60" s="86"/>
      <c r="C60" s="39"/>
      <c r="D60" s="40"/>
      <c r="E60" s="41">
        <v>2</v>
      </c>
      <c r="F60" s="40"/>
      <c r="G60" s="14">
        <v>3</v>
      </c>
      <c r="H60" s="10">
        <v>7</v>
      </c>
      <c r="I60" s="14">
        <v>2</v>
      </c>
      <c r="J60" s="10">
        <v>10</v>
      </c>
    </row>
    <row r="61" spans="1:10" ht="12.75">
      <c r="A61" s="77">
        <v>39234</v>
      </c>
      <c r="B61" s="86"/>
      <c r="C61" s="39"/>
      <c r="D61" s="40"/>
      <c r="E61" s="41">
        <v>2</v>
      </c>
      <c r="F61" s="40"/>
      <c r="G61" s="14">
        <v>2</v>
      </c>
      <c r="H61" s="10">
        <v>3</v>
      </c>
      <c r="I61" s="14">
        <v>2</v>
      </c>
      <c r="J61" s="10">
        <v>1</v>
      </c>
    </row>
    <row r="62" spans="1:10" ht="12.75">
      <c r="A62" s="77">
        <v>39264</v>
      </c>
      <c r="B62" s="86"/>
      <c r="C62" s="39"/>
      <c r="D62" s="42"/>
      <c r="E62" s="39"/>
      <c r="F62" s="40"/>
      <c r="G62" s="14">
        <v>2</v>
      </c>
      <c r="H62" s="10">
        <v>2</v>
      </c>
      <c r="I62" s="14">
        <v>2</v>
      </c>
      <c r="J62" s="10">
        <v>1</v>
      </c>
    </row>
    <row r="63" spans="1:10" ht="12.75">
      <c r="A63" s="77">
        <v>39295</v>
      </c>
      <c r="B63" s="86"/>
      <c r="C63" s="39"/>
      <c r="D63" s="42"/>
      <c r="E63" s="39"/>
      <c r="F63" s="40"/>
      <c r="G63" s="14">
        <v>1</v>
      </c>
      <c r="H63" s="10"/>
      <c r="I63" s="14">
        <v>2</v>
      </c>
      <c r="J63" s="43"/>
    </row>
    <row r="64" spans="1:10" ht="12.75">
      <c r="A64" s="77">
        <v>39326</v>
      </c>
      <c r="B64" s="86"/>
      <c r="C64" s="39"/>
      <c r="D64" s="42"/>
      <c r="E64" s="39"/>
      <c r="F64" s="40"/>
      <c r="G64" s="14">
        <v>0</v>
      </c>
      <c r="H64" s="10"/>
      <c r="I64" s="14">
        <v>1</v>
      </c>
      <c r="J64" s="43"/>
    </row>
    <row r="65" spans="1:10" ht="13.5" thickBot="1">
      <c r="A65" s="87">
        <v>39356</v>
      </c>
      <c r="B65" s="88"/>
      <c r="C65" s="44"/>
      <c r="D65" s="45"/>
      <c r="E65" s="44"/>
      <c r="F65" s="46"/>
      <c r="G65" s="44">
        <v>0</v>
      </c>
      <c r="H65" s="47"/>
      <c r="I65" s="22">
        <v>1</v>
      </c>
      <c r="J65" s="48"/>
    </row>
    <row r="66" spans="1:10" ht="13.5" thickBot="1">
      <c r="A66" s="89" t="s">
        <v>9</v>
      </c>
      <c r="B66" s="90"/>
      <c r="C66" s="47">
        <f>SUM(C42:C65)</f>
        <v>60</v>
      </c>
      <c r="D66" s="47">
        <f>SUM(D42:D61)</f>
        <v>66</v>
      </c>
      <c r="E66" s="47">
        <f>SUM(E42:E65)</f>
        <v>48</v>
      </c>
      <c r="F66" s="47">
        <f>SUM(F42:F61)</f>
        <v>58</v>
      </c>
      <c r="G66" s="47">
        <f>SUM(G42:G65)</f>
        <v>38</v>
      </c>
      <c r="H66" s="47">
        <f>SUM(H42:H62)</f>
        <v>41</v>
      </c>
      <c r="I66" s="25">
        <f>SUM(I42:I65)</f>
        <v>23</v>
      </c>
      <c r="J66" s="25">
        <f>SUM(J42:J62)</f>
        <v>18</v>
      </c>
    </row>
    <row r="67" spans="1:10" ht="12.75">
      <c r="A67" s="49"/>
      <c r="B67" s="50" t="s">
        <v>10</v>
      </c>
      <c r="C67" s="51">
        <v>60</v>
      </c>
      <c r="D67" s="52"/>
      <c r="E67" s="53">
        <v>48</v>
      </c>
      <c r="F67" s="54"/>
      <c r="G67" s="53">
        <v>38</v>
      </c>
      <c r="H67" s="54"/>
      <c r="I67" s="53">
        <v>23</v>
      </c>
      <c r="J67" s="54"/>
    </row>
    <row r="68" spans="1:10" ht="12.75">
      <c r="A68" s="55"/>
      <c r="B68" s="56" t="s">
        <v>11</v>
      </c>
      <c r="C68" s="57" t="s">
        <v>12</v>
      </c>
      <c r="D68" s="57"/>
      <c r="E68" s="57">
        <v>12</v>
      </c>
      <c r="F68" s="57"/>
      <c r="G68" s="57">
        <v>10</v>
      </c>
      <c r="H68" s="57"/>
      <c r="I68" s="57">
        <v>25</v>
      </c>
      <c r="J68" s="58"/>
    </row>
    <row r="69" spans="1:10" ht="13.5" thickBot="1">
      <c r="A69" s="59"/>
      <c r="B69" s="60" t="s">
        <v>13</v>
      </c>
      <c r="C69" s="61">
        <v>60</v>
      </c>
      <c r="D69" s="62"/>
      <c r="E69" s="61">
        <f>E68+E67</f>
        <v>60</v>
      </c>
      <c r="F69" s="62"/>
      <c r="G69" s="61">
        <f>G68+G67</f>
        <v>48</v>
      </c>
      <c r="H69" s="61"/>
      <c r="I69" s="61">
        <f>I68+I67</f>
        <v>48</v>
      </c>
      <c r="J69" s="62"/>
    </row>
    <row r="71" ht="12.75">
      <c r="A71" s="70" t="s">
        <v>15</v>
      </c>
    </row>
    <row r="72" ht="13.5" thickBot="1"/>
    <row r="73" spans="1:9" ht="12.75">
      <c r="A73" s="81" t="s">
        <v>1</v>
      </c>
      <c r="B73" s="82"/>
      <c r="C73" s="85" t="s">
        <v>2</v>
      </c>
      <c r="D73" s="85"/>
      <c r="E73" s="85" t="s">
        <v>3</v>
      </c>
      <c r="F73" s="85"/>
      <c r="G73" s="85" t="s">
        <v>4</v>
      </c>
      <c r="H73" s="85"/>
      <c r="I73" s="63" t="s">
        <v>16</v>
      </c>
    </row>
    <row r="74" spans="1:9" ht="12.75">
      <c r="A74" s="83"/>
      <c r="B74" s="84"/>
      <c r="C74" s="1" t="s">
        <v>6</v>
      </c>
      <c r="D74" s="2" t="s">
        <v>7</v>
      </c>
      <c r="E74" s="1" t="s">
        <v>6</v>
      </c>
      <c r="F74" s="2" t="s">
        <v>7</v>
      </c>
      <c r="G74" s="1" t="s">
        <v>6</v>
      </c>
      <c r="H74" s="2" t="s">
        <v>7</v>
      </c>
      <c r="I74" s="2" t="s">
        <v>7</v>
      </c>
    </row>
    <row r="75" spans="1:9" ht="12.75">
      <c r="A75" s="79">
        <v>39022</v>
      </c>
      <c r="B75" s="80"/>
      <c r="C75" s="5">
        <v>3</v>
      </c>
      <c r="D75" s="4">
        <v>1</v>
      </c>
      <c r="E75" s="5">
        <v>0</v>
      </c>
      <c r="F75" s="4">
        <v>0</v>
      </c>
      <c r="G75" s="5">
        <v>0</v>
      </c>
      <c r="H75" s="4">
        <v>0</v>
      </c>
      <c r="I75" s="4">
        <f>D75+F75+H75</f>
        <v>1</v>
      </c>
    </row>
    <row r="76" spans="1:9" ht="12.75">
      <c r="A76" s="73">
        <v>39052</v>
      </c>
      <c r="B76" s="74"/>
      <c r="C76" s="8">
        <v>3</v>
      </c>
      <c r="D76" s="7">
        <v>1</v>
      </c>
      <c r="E76" s="8">
        <v>0</v>
      </c>
      <c r="F76" s="7">
        <v>0</v>
      </c>
      <c r="G76" s="8">
        <v>0</v>
      </c>
      <c r="H76" s="64">
        <v>0</v>
      </c>
      <c r="I76" s="7">
        <f aca="true" t="shared" si="1" ref="I76:I87">D76+F76+H76</f>
        <v>1</v>
      </c>
    </row>
    <row r="77" spans="1:9" ht="12.75">
      <c r="A77" s="73">
        <v>39083</v>
      </c>
      <c r="B77" s="74"/>
      <c r="C77" s="14">
        <v>5</v>
      </c>
      <c r="D77" s="10">
        <v>0</v>
      </c>
      <c r="E77" s="14">
        <v>3</v>
      </c>
      <c r="F77" s="10">
        <v>1</v>
      </c>
      <c r="G77" s="14">
        <v>0</v>
      </c>
      <c r="H77" s="65">
        <v>0</v>
      </c>
      <c r="I77" s="7">
        <f>D77+F77+H77</f>
        <v>1</v>
      </c>
    </row>
    <row r="78" spans="1:9" ht="12.75">
      <c r="A78" s="73">
        <v>39114</v>
      </c>
      <c r="B78" s="74"/>
      <c r="C78" s="14">
        <v>5</v>
      </c>
      <c r="D78" s="13">
        <v>4</v>
      </c>
      <c r="E78" s="14">
        <v>3</v>
      </c>
      <c r="F78" s="13">
        <v>2</v>
      </c>
      <c r="G78" s="14">
        <v>0</v>
      </c>
      <c r="H78" s="66">
        <v>0</v>
      </c>
      <c r="I78" s="7">
        <f t="shared" si="1"/>
        <v>6</v>
      </c>
    </row>
    <row r="79" spans="1:9" ht="12.75">
      <c r="A79" s="73">
        <v>39142</v>
      </c>
      <c r="B79" s="74"/>
      <c r="C79" s="14">
        <v>5</v>
      </c>
      <c r="D79" s="13">
        <v>13</v>
      </c>
      <c r="E79" s="14">
        <v>5</v>
      </c>
      <c r="F79" s="13">
        <v>0</v>
      </c>
      <c r="G79" s="14">
        <v>0</v>
      </c>
      <c r="H79" s="66">
        <v>0</v>
      </c>
      <c r="I79" s="7">
        <f t="shared" si="1"/>
        <v>13</v>
      </c>
    </row>
    <row r="80" spans="1:9" ht="12.75">
      <c r="A80" s="73">
        <v>39173</v>
      </c>
      <c r="B80" s="74"/>
      <c r="C80" s="14">
        <v>6</v>
      </c>
      <c r="D80" s="13">
        <v>3</v>
      </c>
      <c r="E80" s="14">
        <v>5</v>
      </c>
      <c r="F80" s="13">
        <v>11</v>
      </c>
      <c r="G80" s="14">
        <v>0</v>
      </c>
      <c r="H80" s="66">
        <v>0</v>
      </c>
      <c r="I80" s="7">
        <f t="shared" si="1"/>
        <v>14</v>
      </c>
    </row>
    <row r="81" spans="1:9" ht="12.75">
      <c r="A81" s="73">
        <v>39203</v>
      </c>
      <c r="B81" s="74"/>
      <c r="C81" s="14">
        <v>6</v>
      </c>
      <c r="D81" s="13">
        <v>10</v>
      </c>
      <c r="E81" s="14">
        <v>5</v>
      </c>
      <c r="F81" s="13">
        <v>11</v>
      </c>
      <c r="G81" s="14">
        <v>0</v>
      </c>
      <c r="H81" s="66">
        <v>0</v>
      </c>
      <c r="I81" s="7">
        <f t="shared" si="1"/>
        <v>21</v>
      </c>
    </row>
    <row r="82" spans="1:9" ht="12.75">
      <c r="A82" s="73">
        <v>39234</v>
      </c>
      <c r="B82" s="74"/>
      <c r="C82" s="14">
        <v>6</v>
      </c>
      <c r="D82" s="13">
        <v>6</v>
      </c>
      <c r="E82" s="14">
        <v>6</v>
      </c>
      <c r="F82" s="13">
        <v>0</v>
      </c>
      <c r="G82" s="14">
        <v>0</v>
      </c>
      <c r="H82" s="66">
        <v>0</v>
      </c>
      <c r="I82" s="7">
        <f t="shared" si="1"/>
        <v>6</v>
      </c>
    </row>
    <row r="83" spans="1:9" ht="12.75">
      <c r="A83" s="73">
        <v>39264</v>
      </c>
      <c r="B83" s="74"/>
      <c r="C83" s="14">
        <v>2</v>
      </c>
      <c r="D83" s="13">
        <v>4</v>
      </c>
      <c r="E83" s="14">
        <v>4</v>
      </c>
      <c r="F83" s="13">
        <v>2</v>
      </c>
      <c r="G83" s="14">
        <v>3</v>
      </c>
      <c r="H83" s="66">
        <v>1</v>
      </c>
      <c r="I83" s="7">
        <f t="shared" si="1"/>
        <v>7</v>
      </c>
    </row>
    <row r="84" spans="1:9" ht="12.75">
      <c r="A84" s="73">
        <v>39295</v>
      </c>
      <c r="B84" s="74"/>
      <c r="C84" s="14">
        <v>2</v>
      </c>
      <c r="D84" s="13"/>
      <c r="E84" s="14">
        <v>3</v>
      </c>
      <c r="F84" s="13"/>
      <c r="G84" s="14">
        <v>3</v>
      </c>
      <c r="H84" s="66"/>
      <c r="I84" s="7">
        <f t="shared" si="1"/>
        <v>0</v>
      </c>
    </row>
    <row r="85" spans="1:9" ht="12.75">
      <c r="A85" s="73">
        <v>39326</v>
      </c>
      <c r="B85" s="74"/>
      <c r="C85" s="14">
        <v>2</v>
      </c>
      <c r="D85" s="13"/>
      <c r="E85" s="14">
        <v>2</v>
      </c>
      <c r="F85" s="13"/>
      <c r="G85" s="14">
        <v>3</v>
      </c>
      <c r="H85" s="66"/>
      <c r="I85" s="7">
        <f t="shared" si="1"/>
        <v>0</v>
      </c>
    </row>
    <row r="86" spans="1:9" ht="12.75">
      <c r="A86" s="73">
        <v>39356</v>
      </c>
      <c r="B86" s="74"/>
      <c r="C86" s="39"/>
      <c r="D86" s="13"/>
      <c r="E86" s="39"/>
      <c r="F86" s="13"/>
      <c r="G86" s="14">
        <v>5</v>
      </c>
      <c r="H86" s="66"/>
      <c r="I86" s="7">
        <f t="shared" si="1"/>
        <v>0</v>
      </c>
    </row>
    <row r="87" spans="1:9" ht="12.75">
      <c r="A87" s="73">
        <v>39387</v>
      </c>
      <c r="B87" s="74"/>
      <c r="C87" s="39"/>
      <c r="D87" s="13"/>
      <c r="E87" s="39"/>
      <c r="F87" s="13"/>
      <c r="G87" s="14">
        <v>5</v>
      </c>
      <c r="H87" s="66"/>
      <c r="I87" s="7">
        <f t="shared" si="1"/>
        <v>0</v>
      </c>
    </row>
    <row r="88" spans="1:9" ht="12.75">
      <c r="A88" s="73">
        <v>39417</v>
      </c>
      <c r="B88" s="74"/>
      <c r="C88" s="39"/>
      <c r="D88" s="10"/>
      <c r="E88" s="39"/>
      <c r="F88" s="10"/>
      <c r="G88" s="14">
        <v>4</v>
      </c>
      <c r="H88" s="10"/>
      <c r="I88" s="10"/>
    </row>
    <row r="89" spans="1:9" ht="12.75">
      <c r="A89" s="73">
        <v>39448</v>
      </c>
      <c r="B89" s="74"/>
      <c r="C89" s="39"/>
      <c r="D89" s="10"/>
      <c r="E89" s="39"/>
      <c r="F89" s="10"/>
      <c r="G89" s="14">
        <v>2</v>
      </c>
      <c r="H89" s="10"/>
      <c r="I89" s="10"/>
    </row>
    <row r="90" spans="1:9" ht="12.75">
      <c r="A90" s="73">
        <v>39479</v>
      </c>
      <c r="B90" s="74"/>
      <c r="C90" s="39"/>
      <c r="D90" s="10"/>
      <c r="E90" s="39"/>
      <c r="F90" s="10"/>
      <c r="G90" s="14">
        <v>2</v>
      </c>
      <c r="H90" s="10"/>
      <c r="I90" s="10"/>
    </row>
    <row r="91" spans="1:9" ht="12.75">
      <c r="A91" s="73">
        <v>39508</v>
      </c>
      <c r="B91" s="74"/>
      <c r="C91" s="39"/>
      <c r="D91" s="43"/>
      <c r="E91" s="39"/>
      <c r="F91" s="10"/>
      <c r="G91" s="14">
        <v>2</v>
      </c>
      <c r="H91" s="10"/>
      <c r="I91" s="10"/>
    </row>
    <row r="92" spans="1:9" ht="12.75">
      <c r="A92" s="73">
        <v>39539</v>
      </c>
      <c r="B92" s="74"/>
      <c r="C92" s="39"/>
      <c r="D92" s="43"/>
      <c r="E92" s="39"/>
      <c r="F92" s="10"/>
      <c r="G92" s="39"/>
      <c r="H92" s="10"/>
      <c r="I92" s="10"/>
    </row>
    <row r="93" spans="1:9" ht="12.75">
      <c r="A93" s="73">
        <v>39569</v>
      </c>
      <c r="B93" s="74"/>
      <c r="C93" s="39"/>
      <c r="D93" s="43"/>
      <c r="E93" s="39"/>
      <c r="F93" s="10"/>
      <c r="G93" s="39"/>
      <c r="H93" s="10"/>
      <c r="I93" s="10"/>
    </row>
    <row r="94" spans="1:9" ht="12.75">
      <c r="A94" s="73">
        <v>39600</v>
      </c>
      <c r="B94" s="74"/>
      <c r="C94" s="39"/>
      <c r="D94" s="43"/>
      <c r="E94" s="39"/>
      <c r="F94" s="10"/>
      <c r="G94" s="39"/>
      <c r="H94" s="10"/>
      <c r="I94" s="10"/>
    </row>
    <row r="95" spans="1:9" ht="12.75">
      <c r="A95" s="73">
        <v>39630</v>
      </c>
      <c r="B95" s="74"/>
      <c r="C95" s="39"/>
      <c r="D95" s="43"/>
      <c r="E95" s="39"/>
      <c r="F95" s="10"/>
      <c r="G95" s="39"/>
      <c r="H95" s="10"/>
      <c r="I95" s="10"/>
    </row>
    <row r="96" spans="1:9" ht="12.75">
      <c r="A96" s="73">
        <v>39661</v>
      </c>
      <c r="B96" s="74"/>
      <c r="C96" s="39"/>
      <c r="D96" s="43"/>
      <c r="E96" s="39"/>
      <c r="F96" s="10"/>
      <c r="G96" s="39"/>
      <c r="H96" s="10"/>
      <c r="I96" s="10"/>
    </row>
    <row r="97" spans="1:9" ht="13.5" thickBot="1">
      <c r="A97" s="75">
        <v>39692</v>
      </c>
      <c r="B97" s="76"/>
      <c r="C97" s="44"/>
      <c r="D97" s="48"/>
      <c r="E97" s="44"/>
      <c r="F97" s="47"/>
      <c r="G97" s="44"/>
      <c r="H97" s="47"/>
      <c r="I97" s="47"/>
    </row>
    <row r="98" spans="1:9" ht="13.5" thickBot="1">
      <c r="A98" s="77">
        <v>39722</v>
      </c>
      <c r="B98" s="78"/>
      <c r="C98" s="67"/>
      <c r="D98" s="48"/>
      <c r="E98" s="44"/>
      <c r="F98" s="47"/>
      <c r="G98" s="44"/>
      <c r="H98" s="47"/>
      <c r="I98" s="47"/>
    </row>
    <row r="99" spans="1:9" ht="13.5" thickBot="1">
      <c r="A99" s="71" t="s">
        <v>9</v>
      </c>
      <c r="B99" s="72"/>
      <c r="C99" s="68">
        <f>SUM(C75:C85)</f>
        <v>45</v>
      </c>
      <c r="D99" s="47">
        <f aca="true" t="shared" si="2" ref="D99:I99">SUM(D75:D87)</f>
        <v>42</v>
      </c>
      <c r="E99" s="47">
        <f>SUM(E75:E85)</f>
        <v>36</v>
      </c>
      <c r="F99" s="47">
        <f t="shared" si="2"/>
        <v>27</v>
      </c>
      <c r="G99" s="47">
        <f>SUM(G75:G91)</f>
        <v>29</v>
      </c>
      <c r="H99" s="47">
        <f t="shared" si="2"/>
        <v>1</v>
      </c>
      <c r="I99" s="47">
        <f t="shared" si="2"/>
        <v>70</v>
      </c>
    </row>
    <row r="100" spans="1:9" ht="12.75">
      <c r="A100" s="26"/>
      <c r="B100" s="27" t="s">
        <v>10</v>
      </c>
      <c r="C100" s="28">
        <v>45</v>
      </c>
      <c r="D100" s="29"/>
      <c r="E100" s="30">
        <v>36</v>
      </c>
      <c r="F100" s="29"/>
      <c r="G100" s="30">
        <v>29</v>
      </c>
      <c r="H100" s="29"/>
      <c r="I100" s="30">
        <v>17</v>
      </c>
    </row>
    <row r="101" spans="1:9" ht="12.75">
      <c r="A101" s="31"/>
      <c r="B101" s="32" t="s">
        <v>11</v>
      </c>
      <c r="C101" s="33" t="s">
        <v>12</v>
      </c>
      <c r="D101" s="33"/>
      <c r="E101" s="33">
        <v>9</v>
      </c>
      <c r="F101" s="33"/>
      <c r="G101" s="33">
        <v>7</v>
      </c>
      <c r="H101" s="33"/>
      <c r="I101" s="33">
        <v>19</v>
      </c>
    </row>
    <row r="102" spans="1:9" ht="13.5" thickBot="1">
      <c r="A102" s="35"/>
      <c r="B102" s="36" t="s">
        <v>13</v>
      </c>
      <c r="C102" s="37">
        <v>60</v>
      </c>
      <c r="D102" s="38"/>
      <c r="E102" s="37">
        <f>E101+E100</f>
        <v>45</v>
      </c>
      <c r="F102" s="38"/>
      <c r="G102" s="37">
        <f>G101+G100</f>
        <v>36</v>
      </c>
      <c r="H102" s="37"/>
      <c r="I102" s="37">
        <f>I101+I100</f>
        <v>36</v>
      </c>
    </row>
  </sheetData>
  <mergeCells count="89">
    <mergeCell ref="I5:J5"/>
    <mergeCell ref="A7:B7"/>
    <mergeCell ref="A8:B8"/>
    <mergeCell ref="A9:B9"/>
    <mergeCell ref="A5:B6"/>
    <mergeCell ref="C5:D5"/>
    <mergeCell ref="E5:F5"/>
    <mergeCell ref="G5:H5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2:B32"/>
    <mergeCell ref="A40:B41"/>
    <mergeCell ref="C40:D40"/>
    <mergeCell ref="E40:F40"/>
    <mergeCell ref="G40:H40"/>
    <mergeCell ref="I40:J40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73:B74"/>
    <mergeCell ref="C73:D73"/>
    <mergeCell ref="E73:F73"/>
    <mergeCell ref="G73:H73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9:B99"/>
    <mergeCell ref="A95:B95"/>
    <mergeCell ref="A96:B96"/>
    <mergeCell ref="A97:B97"/>
    <mergeCell ref="A98:B98"/>
  </mergeCells>
  <printOptions/>
  <pageMargins left="0.75" right="0.75" top="1" bottom="1" header="0.5" footer="0.5"/>
  <pageSetup fitToHeight="3" orientation="portrait" scale="99" r:id="rId3"/>
  <rowBreaks count="2" manualBreakCount="2">
    <brk id="36" max="255" man="1"/>
    <brk id="70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Nancy and Jordan</dc:creator>
  <cp:keywords/>
  <dc:description/>
  <cp:lastModifiedBy>Arrendell</cp:lastModifiedBy>
  <cp:lastPrinted>2007-09-13T16:17:36Z</cp:lastPrinted>
  <dcterms:created xsi:type="dcterms:W3CDTF">2007-09-13T15:24:31Z</dcterms:created>
  <dcterms:modified xsi:type="dcterms:W3CDTF">2007-09-14T13:36:07Z</dcterms:modified>
  <cp:category/>
  <cp:version/>
  <cp:contentType/>
  <cp:contentStatus/>
</cp:coreProperties>
</file>