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25" windowHeight="53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'Sheet1'!$A$1:$G$101</definedName>
    <definedName name="_xlnm.Print_Area" localSheetId="3">'Sheet4'!$A$1:$C$9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<sst xmlns="http://schemas.openxmlformats.org/spreadsheetml/2006/main" count="146" uniqueCount="144">
  <si>
    <t>FOUNDATIONS</t>
  </si>
  <si>
    <t>Altman</t>
  </si>
  <si>
    <t>Booth Ferris</t>
  </si>
  <si>
    <t>Barker Welfare</t>
  </si>
  <si>
    <t>Cummings Memorial Fund</t>
  </si>
  <si>
    <t>The Edna McConnell Clark Foundation</t>
  </si>
  <si>
    <t>Hagedorn Fund</t>
  </si>
  <si>
    <t>Hearst</t>
  </si>
  <si>
    <t>Heckscher</t>
  </si>
  <si>
    <t>New York Community Trust</t>
  </si>
  <si>
    <t>Roche Relief</t>
  </si>
  <si>
    <t>Taconic</t>
  </si>
  <si>
    <t>Tiger</t>
  </si>
  <si>
    <t>Valentine Perry Snyder</t>
  </si>
  <si>
    <t>van Ameringen</t>
  </si>
  <si>
    <t>Vogler</t>
  </si>
  <si>
    <t>CORPORATE</t>
  </si>
  <si>
    <t>Con Edison</t>
  </si>
  <si>
    <t>NY Mercantile Exchange</t>
  </si>
  <si>
    <t>Waldorf &amp; Associates</t>
  </si>
  <si>
    <t>H.W. Wilson Co.</t>
  </si>
  <si>
    <t>RELIGIOUS</t>
  </si>
  <si>
    <t>Catholic Charities</t>
  </si>
  <si>
    <t>Christian Brothers - NY</t>
  </si>
  <si>
    <t>Dominican Sisters of Blauvelt</t>
  </si>
  <si>
    <t>Ursuline Social Action</t>
  </si>
  <si>
    <t>OTHER</t>
  </si>
  <si>
    <t>Lillian Emerson Boskowitz Trust</t>
  </si>
  <si>
    <t>Mr. Arthur McEwen</t>
  </si>
  <si>
    <t>Potack &amp; Family</t>
  </si>
  <si>
    <t>Justine &amp; James Sugrue</t>
  </si>
  <si>
    <t>Mary &amp; Larry Werner</t>
  </si>
  <si>
    <t>TOTAL PRIVATE FUNDS</t>
  </si>
  <si>
    <t>ESTIMATED BUDGET ALLOCATION</t>
  </si>
  <si>
    <t>Programming</t>
  </si>
  <si>
    <t>Administration</t>
  </si>
  <si>
    <t>Fundraising</t>
  </si>
  <si>
    <t>Anne &amp; Steven Werner</t>
  </si>
  <si>
    <t>Hayden</t>
  </si>
  <si>
    <t>Pinkerton Foundation</t>
  </si>
  <si>
    <t xml:space="preserve">    NYCT Emergency Rent</t>
  </si>
  <si>
    <t>Christian Bro LINE Soc Jus</t>
  </si>
  <si>
    <t>Pascale Sykes</t>
  </si>
  <si>
    <t>Starr Foundation</t>
  </si>
  <si>
    <t>Annie E. Casey Foundation</t>
  </si>
  <si>
    <t>Fan Fox and Leslie R. Samuels</t>
  </si>
  <si>
    <t>Jim and Rita Sullivan</t>
  </si>
  <si>
    <t>Donald and Gabby McCree</t>
  </si>
  <si>
    <t>Robert &amp; Maria McCormack</t>
  </si>
  <si>
    <t>Robert &amp; Joan McGuire</t>
  </si>
  <si>
    <t>Roger McDaniel</t>
  </si>
  <si>
    <t>Clark Foundation</t>
  </si>
  <si>
    <t>Ira DeCamp</t>
  </si>
  <si>
    <t>Theodore Luce Charitable Trust</t>
  </si>
  <si>
    <t>Rose Badgeley Residuary Trust</t>
  </si>
  <si>
    <t>O' Neill Foundation</t>
  </si>
  <si>
    <t>JPMorganChase</t>
  </si>
  <si>
    <t>Verizon</t>
  </si>
  <si>
    <t>Lily Palmer Fry Memorial Trust</t>
  </si>
  <si>
    <t>Sisters of St Dominic</t>
  </si>
  <si>
    <t xml:space="preserve">    Nurse Aide </t>
  </si>
  <si>
    <t xml:space="preserve">    Pallliative Care </t>
  </si>
  <si>
    <t>CC9 Community Collaborative</t>
  </si>
  <si>
    <t>Marijke S. Bekaert</t>
  </si>
  <si>
    <t>Youth</t>
  </si>
  <si>
    <t>Mrs. Toth</t>
  </si>
  <si>
    <t>Nicholas J. Magri</t>
  </si>
  <si>
    <t>Evelyn Kinney</t>
  </si>
  <si>
    <t>Steve Werner</t>
  </si>
  <si>
    <t>friend of MAF</t>
  </si>
  <si>
    <t>107 South Branch Dr</t>
  </si>
  <si>
    <t>Whitehouse Station</t>
  </si>
  <si>
    <t>NJ 08889</t>
  </si>
  <si>
    <t>GOSHEN SCHOLARSHIP</t>
  </si>
  <si>
    <t>united Way</t>
  </si>
  <si>
    <t>Mary M. Werner</t>
  </si>
  <si>
    <t>Michael F. Mullen</t>
  </si>
  <si>
    <t>Gail C. Braun</t>
  </si>
  <si>
    <t>Rosemary A. Culhane</t>
  </si>
  <si>
    <t>School</t>
  </si>
  <si>
    <t>Dorothy E. Schatzer</t>
  </si>
  <si>
    <t>Altman 6/23</t>
  </si>
  <si>
    <t>JPMorgan Chase</t>
  </si>
  <si>
    <t>Clark rcd.5/15/03</t>
  </si>
  <si>
    <t xml:space="preserve">Pinkerton rcd 6/05/03 </t>
  </si>
  <si>
    <t xml:space="preserve"> 25 Blue Point Rd</t>
  </si>
  <si>
    <t xml:space="preserve">  14 Dogwood Dr</t>
  </si>
  <si>
    <t xml:space="preserve">  Smith Town NY 11787</t>
  </si>
  <si>
    <t xml:space="preserve">  66 South Ave</t>
  </si>
  <si>
    <t xml:space="preserve">  Smithtown NY11787 </t>
  </si>
  <si>
    <t>Altria 6/26/03</t>
  </si>
  <si>
    <t>NY fdt.chk dd 5/01/03</t>
  </si>
  <si>
    <t>The hyde &amp; Watson</t>
  </si>
  <si>
    <t>Total</t>
  </si>
  <si>
    <t xml:space="preserve">GET AND GIVE </t>
  </si>
  <si>
    <r>
      <t xml:space="preserve">$50 </t>
    </r>
    <r>
      <rPr>
        <b/>
        <sz val="10"/>
        <rFont val="Arial"/>
        <family val="2"/>
      </rPr>
      <t>CASH</t>
    </r>
    <r>
      <rPr>
        <sz val="10"/>
        <rFont val="Arial"/>
        <family val="0"/>
      </rPr>
      <t xml:space="preserve"> </t>
    </r>
  </si>
  <si>
    <t>MEMORY OF CATHERINE (Kay) POWERS BRO. ED'S AUNT</t>
  </si>
  <si>
    <t>wrhearst fdt 7/2/03</t>
  </si>
  <si>
    <t>James&amp;rita Sullivan 7/2/03</t>
  </si>
  <si>
    <t>goshen scholarship</t>
  </si>
  <si>
    <t xml:space="preserve"> Theodore Luce 7/7/03</t>
  </si>
  <si>
    <t xml:space="preserve">Wekerle </t>
  </si>
  <si>
    <t>Compass Communications Inc.</t>
  </si>
  <si>
    <t>Consortium for workers Edu</t>
  </si>
  <si>
    <t>M/M David C. Raynor</t>
  </si>
  <si>
    <t>Consortium for Worker Education, Inc.</t>
  </si>
  <si>
    <t>Institute for Urban Family Health</t>
  </si>
  <si>
    <t>Bronx Westchester AHEC</t>
  </si>
  <si>
    <t>O3-O4</t>
  </si>
  <si>
    <t>Lily Auchinloss</t>
  </si>
  <si>
    <t>Guttman</t>
  </si>
  <si>
    <t>New York Times Foundation</t>
  </si>
  <si>
    <t>Partnership For Family Supports and Justice</t>
  </si>
  <si>
    <t>O4-O5</t>
  </si>
  <si>
    <t>Robin Hood</t>
  </si>
  <si>
    <t>New York Life  Foundation</t>
  </si>
  <si>
    <t>Mizuho, USA</t>
  </si>
  <si>
    <t xml:space="preserve">    Newspaper Consortium</t>
  </si>
  <si>
    <t>Fleet Bank</t>
  </si>
  <si>
    <t>O5-O6</t>
  </si>
  <si>
    <t>Carnegie Foundation</t>
  </si>
  <si>
    <t>Dominican Sisters of  Springfield</t>
  </si>
  <si>
    <t>Dominic and Roseann Bencivenga</t>
  </si>
  <si>
    <t>Marijke Bekaert and Lydia Biagioli</t>
  </si>
  <si>
    <t>John Emery</t>
  </si>
  <si>
    <t xml:space="preserve">Barbara Hannan </t>
  </si>
  <si>
    <t>Maryknoll</t>
  </si>
  <si>
    <t>Ronald McDonald</t>
  </si>
  <si>
    <t>Gimbel</t>
  </si>
  <si>
    <t>Hyde and Watson</t>
  </si>
  <si>
    <t>O6-O7</t>
  </si>
  <si>
    <t>Christian Brothers - Bedford Park</t>
  </si>
  <si>
    <t>Bank of America</t>
  </si>
  <si>
    <t>Hackett Foundation</t>
  </si>
  <si>
    <t>Other Contributions</t>
  </si>
  <si>
    <t>Eric Sippel</t>
  </si>
  <si>
    <t>Seedco</t>
  </si>
  <si>
    <t xml:space="preserve">WT Grant </t>
  </si>
  <si>
    <t>ITA's (UW)</t>
  </si>
  <si>
    <t>Helena Rubinstein</t>
  </si>
  <si>
    <t>Bold indicate amount is pending</t>
  </si>
  <si>
    <t>O7-O8</t>
  </si>
  <si>
    <t xml:space="preserve">Altria Employee Fund </t>
  </si>
  <si>
    <t>Arca Foundation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</si>
</sst>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&quot;$&quot;* #,##0.000000000_);_(&quot;$&quot;* \(#,##0.000000000\);_(&quot;$&quot;* &quot;-&quot;??_);_(@_)"/>
    <numFmt numFmtId="177" formatCode="_(&quot;$&quot;* #,##0.0000000000_);_(&quot;$&quot;* \(#,##0.00000000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6" fontId="0" fillId="0" borderId="0" xfId="0" applyNumberFormat="1" applyAlignment="1">
      <alignment/>
    </xf>
    <xf numFmtId="44" fontId="0" fillId="0" borderId="0" xfId="17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44" fontId="0" fillId="0" borderId="0" xfId="17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3" xfId="17" applyBorder="1" applyAlignment="1">
      <alignment horizontal="left"/>
    </xf>
    <xf numFmtId="0" fontId="0" fillId="0" borderId="4" xfId="0" applyBorder="1" applyAlignment="1">
      <alignment/>
    </xf>
    <xf numFmtId="44" fontId="0" fillId="0" borderId="5" xfId="17" applyFont="1" applyBorder="1" applyAlignment="1">
      <alignment/>
    </xf>
    <xf numFmtId="44" fontId="0" fillId="0" borderId="6" xfId="17" applyBorder="1" applyAlignment="1">
      <alignment horizontal="left"/>
    </xf>
    <xf numFmtId="8" fontId="0" fillId="0" borderId="7" xfId="17" applyNumberFormat="1" applyBorder="1" applyAlignment="1">
      <alignment/>
    </xf>
    <xf numFmtId="14" fontId="0" fillId="0" borderId="8" xfId="0" applyNumberFormat="1" applyBorder="1" applyAlignment="1">
      <alignment/>
    </xf>
    <xf numFmtId="8" fontId="0" fillId="0" borderId="9" xfId="0" applyNumberFormat="1" applyBorder="1" applyAlignment="1">
      <alignment/>
    </xf>
    <xf numFmtId="8" fontId="0" fillId="0" borderId="0" xfId="17" applyNumberFormat="1" applyBorder="1" applyAlignment="1">
      <alignment/>
    </xf>
    <xf numFmtId="1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6" fontId="0" fillId="0" borderId="0" xfId="0" applyNumberFormat="1" applyBorder="1" applyAlignment="1">
      <alignment/>
    </xf>
    <xf numFmtId="1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11" xfId="0" applyBorder="1" applyAlignment="1">
      <alignment/>
    </xf>
    <xf numFmtId="8" fontId="1" fillId="0" borderId="0" xfId="0" applyNumberFormat="1" applyFont="1" applyBorder="1" applyAlignment="1">
      <alignment/>
    </xf>
    <xf numFmtId="44" fontId="0" fillId="0" borderId="3" xfId="17" applyBorder="1" applyAlignment="1">
      <alignment horizontal="right"/>
    </xf>
    <xf numFmtId="0" fontId="0" fillId="0" borderId="2" xfId="0" applyBorder="1" applyAlignment="1">
      <alignment horizontal="left"/>
    </xf>
    <xf numFmtId="4" fontId="0" fillId="0" borderId="0" xfId="0" applyNumberFormat="1" applyAlignment="1">
      <alignment/>
    </xf>
    <xf numFmtId="167" fontId="0" fillId="0" borderId="0" xfId="17" applyNumberFormat="1" applyAlignment="1">
      <alignment horizontal="left"/>
    </xf>
    <xf numFmtId="3" fontId="0" fillId="0" borderId="0" xfId="0" applyNumberFormat="1" applyFont="1" applyAlignment="1">
      <alignment horizontal="right"/>
    </xf>
    <xf numFmtId="167" fontId="0" fillId="0" borderId="0" xfId="17" applyNumberFormat="1" applyAlignment="1">
      <alignment/>
    </xf>
    <xf numFmtId="167" fontId="0" fillId="0" borderId="0" xfId="17" applyNumberFormat="1" applyAlignment="1">
      <alignment horizontal="left" indent="1"/>
    </xf>
    <xf numFmtId="16" fontId="1" fillId="0" borderId="12" xfId="0" applyNumberFormat="1" applyFont="1" applyBorder="1" applyAlignment="1">
      <alignment horizontal="center"/>
    </xf>
    <xf numFmtId="16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2"/>
          <c:w val="0.81125"/>
          <c:h val="0.936"/>
        </c:manualLayout>
      </c:layout>
      <c:pieChart>
        <c:varyColors val="1"/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19050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905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Zeros="0" tabSelected="1" workbookViewId="0" topLeftCell="A1">
      <selection activeCell="I97" sqref="I96:M97"/>
    </sheetView>
  </sheetViews>
  <sheetFormatPr defaultColWidth="9.140625" defaultRowHeight="12.75"/>
  <cols>
    <col min="1" max="1" width="34.7109375" style="0" customWidth="1"/>
    <col min="2" max="2" width="0.13671875" style="0" hidden="1" customWidth="1"/>
    <col min="3" max="3" width="12.7109375" style="0" customWidth="1"/>
    <col min="4" max="4" width="11.7109375" style="0" customWidth="1"/>
    <col min="5" max="5" width="13.00390625" style="0" customWidth="1"/>
    <col min="6" max="7" width="12.140625" style="0" customWidth="1"/>
  </cols>
  <sheetData>
    <row r="1" spans="3:7" ht="12.75" customHeight="1" thickBot="1">
      <c r="C1" s="44" t="s">
        <v>108</v>
      </c>
      <c r="D1" s="44" t="s">
        <v>113</v>
      </c>
      <c r="E1" s="44" t="s">
        <v>119</v>
      </c>
      <c r="F1" s="43" t="s">
        <v>130</v>
      </c>
      <c r="G1" s="44" t="s">
        <v>141</v>
      </c>
    </row>
    <row r="2" ht="12.75">
      <c r="A2" s="1" t="s">
        <v>0</v>
      </c>
    </row>
    <row r="3" spans="1:7" ht="12.75">
      <c r="A3" t="s">
        <v>1</v>
      </c>
      <c r="C3" s="2">
        <v>40000</v>
      </c>
      <c r="E3" s="5"/>
      <c r="F3" s="2">
        <v>40000</v>
      </c>
      <c r="G3" s="5">
        <v>40000</v>
      </c>
    </row>
    <row r="4" ht="12.75">
      <c r="A4" t="s">
        <v>44</v>
      </c>
    </row>
    <row r="5" spans="1:7" ht="12.75">
      <c r="A5" t="s">
        <v>143</v>
      </c>
      <c r="G5" s="5">
        <v>50000</v>
      </c>
    </row>
    <row r="6" spans="1:7" ht="12.75">
      <c r="A6" t="s">
        <v>3</v>
      </c>
      <c r="C6" s="7">
        <v>10000</v>
      </c>
      <c r="D6" s="7">
        <v>10000</v>
      </c>
      <c r="E6" s="7">
        <v>10000</v>
      </c>
      <c r="F6" s="7">
        <v>10000</v>
      </c>
      <c r="G6" s="5">
        <v>10000</v>
      </c>
    </row>
    <row r="7" spans="1:5" ht="12.75">
      <c r="A7" t="s">
        <v>2</v>
      </c>
      <c r="C7" s="7"/>
      <c r="D7" s="7">
        <v>75000</v>
      </c>
      <c r="E7" s="7">
        <v>75000</v>
      </c>
    </row>
    <row r="8" spans="1:5" ht="12.75">
      <c r="A8" t="s">
        <v>107</v>
      </c>
      <c r="C8" s="7">
        <v>30000</v>
      </c>
      <c r="D8" s="5"/>
      <c r="E8" s="5"/>
    </row>
    <row r="9" spans="1:7" ht="12.75">
      <c r="A9" t="s">
        <v>120</v>
      </c>
      <c r="D9" s="7">
        <v>50000</v>
      </c>
      <c r="E9" s="2">
        <v>50000</v>
      </c>
      <c r="F9" s="7">
        <v>50000</v>
      </c>
      <c r="G9" s="5">
        <v>50000</v>
      </c>
    </row>
    <row r="10" spans="1:7" ht="12.75">
      <c r="A10" t="s">
        <v>51</v>
      </c>
      <c r="C10" s="7">
        <v>150000</v>
      </c>
      <c r="D10" s="7">
        <v>150000</v>
      </c>
      <c r="E10" s="7">
        <v>150000</v>
      </c>
      <c r="F10" s="7">
        <v>200000</v>
      </c>
      <c r="G10" s="5">
        <v>150000</v>
      </c>
    </row>
    <row r="11" spans="1:6" ht="12.75">
      <c r="A11" t="s">
        <v>62</v>
      </c>
      <c r="C11" s="2">
        <v>55000</v>
      </c>
      <c r="D11" s="7">
        <v>50000</v>
      </c>
      <c r="E11" s="7">
        <v>50000</v>
      </c>
      <c r="F11" s="7">
        <v>50000</v>
      </c>
    </row>
    <row r="12" spans="1:6" ht="12.75">
      <c r="A12" t="s">
        <v>4</v>
      </c>
      <c r="C12" s="5"/>
      <c r="D12" s="7">
        <v>30000</v>
      </c>
      <c r="E12" s="7">
        <v>20000</v>
      </c>
      <c r="F12" s="7">
        <v>30000</v>
      </c>
    </row>
    <row r="13" spans="1:3" ht="12.75">
      <c r="A13" t="s">
        <v>5</v>
      </c>
      <c r="C13" s="2">
        <v>96000</v>
      </c>
    </row>
    <row r="14" ht="12.75">
      <c r="A14" t="s">
        <v>45</v>
      </c>
    </row>
    <row r="15" spans="1:3" ht="12.75">
      <c r="A15" t="s">
        <v>61</v>
      </c>
      <c r="C15" s="2">
        <v>58600</v>
      </c>
    </row>
    <row r="16" spans="1:4" ht="12.75">
      <c r="A16" t="s">
        <v>60</v>
      </c>
      <c r="C16" s="2">
        <v>90000</v>
      </c>
      <c r="D16" s="7">
        <v>67000</v>
      </c>
    </row>
    <row r="17" spans="1:7" ht="12.75">
      <c r="A17" t="s">
        <v>128</v>
      </c>
      <c r="E17" s="7">
        <v>50000</v>
      </c>
      <c r="F17" s="7">
        <v>50000</v>
      </c>
      <c r="G17" s="5">
        <v>50000</v>
      </c>
    </row>
    <row r="18" spans="1:6" ht="12.75">
      <c r="A18" t="s">
        <v>110</v>
      </c>
      <c r="C18" s="7">
        <v>30000</v>
      </c>
      <c r="D18" s="5"/>
      <c r="E18" s="5"/>
      <c r="F18" s="5"/>
    </row>
    <row r="19" spans="1:6" ht="12.75">
      <c r="A19" t="s">
        <v>133</v>
      </c>
      <c r="C19" s="7"/>
      <c r="D19" s="5"/>
      <c r="E19" s="7">
        <v>17865</v>
      </c>
      <c r="F19" s="7">
        <v>14700</v>
      </c>
    </row>
    <row r="20" spans="1:7" ht="12.75">
      <c r="A20" t="s">
        <v>6</v>
      </c>
      <c r="C20" s="40">
        <v>20000</v>
      </c>
      <c r="D20" s="7">
        <v>20000</v>
      </c>
      <c r="E20" s="7">
        <v>20000</v>
      </c>
      <c r="F20" s="7">
        <v>20000</v>
      </c>
      <c r="G20" s="5">
        <v>20000</v>
      </c>
    </row>
    <row r="21" spans="1:7" ht="12.75">
      <c r="A21" t="s">
        <v>38</v>
      </c>
      <c r="C21" s="5"/>
      <c r="D21" s="5"/>
      <c r="E21" s="7">
        <v>64000</v>
      </c>
      <c r="G21" s="5">
        <v>65000</v>
      </c>
    </row>
    <row r="22" spans="1:7" ht="12.75">
      <c r="A22" t="s">
        <v>7</v>
      </c>
      <c r="F22" s="5"/>
      <c r="G22" s="5">
        <v>75000</v>
      </c>
    </row>
    <row r="23" spans="1:7" ht="12.75">
      <c r="A23" t="s">
        <v>139</v>
      </c>
      <c r="F23" s="7">
        <v>15000</v>
      </c>
      <c r="G23" s="5">
        <v>15000</v>
      </c>
    </row>
    <row r="24" spans="1:7" ht="12.75">
      <c r="A24" t="s">
        <v>8</v>
      </c>
      <c r="D24" s="5"/>
      <c r="E24" s="7">
        <v>90000</v>
      </c>
      <c r="G24" s="7">
        <v>90000</v>
      </c>
    </row>
    <row r="25" spans="1:5" ht="12.75">
      <c r="A25" t="s">
        <v>129</v>
      </c>
      <c r="D25" s="5"/>
      <c r="E25" s="7">
        <v>7100</v>
      </c>
    </row>
    <row r="26" spans="1:6" ht="12.75">
      <c r="A26" t="s">
        <v>106</v>
      </c>
      <c r="C26" s="2">
        <v>30000</v>
      </c>
      <c r="D26" s="7">
        <v>30000</v>
      </c>
      <c r="E26" s="7">
        <v>7500</v>
      </c>
      <c r="F26" s="5"/>
    </row>
    <row r="27" spans="1:4" ht="12.75">
      <c r="A27" t="s">
        <v>52</v>
      </c>
      <c r="C27" s="5"/>
      <c r="D27" s="7">
        <v>85000</v>
      </c>
    </row>
    <row r="28" spans="1:7" ht="12.75">
      <c r="A28" t="s">
        <v>109</v>
      </c>
      <c r="C28" s="7">
        <v>10000</v>
      </c>
      <c r="D28" s="7">
        <v>15000</v>
      </c>
      <c r="E28" s="7">
        <v>15000</v>
      </c>
      <c r="G28" s="5">
        <v>15000</v>
      </c>
    </row>
    <row r="29" ht="12.75">
      <c r="A29" t="s">
        <v>9</v>
      </c>
    </row>
    <row r="30" spans="1:7" ht="12.75">
      <c r="A30" t="s">
        <v>117</v>
      </c>
      <c r="D30" s="2">
        <v>10000</v>
      </c>
      <c r="E30" s="7">
        <v>40000</v>
      </c>
      <c r="F30" s="5">
        <v>40000</v>
      </c>
      <c r="G30" s="5">
        <v>40000</v>
      </c>
    </row>
    <row r="31" spans="1:6" ht="12.75">
      <c r="A31" t="s">
        <v>40</v>
      </c>
      <c r="C31" s="2">
        <v>40000</v>
      </c>
      <c r="D31" s="7">
        <v>50000</v>
      </c>
      <c r="E31" s="5"/>
      <c r="F31" s="5"/>
    </row>
    <row r="32" spans="1:7" ht="12.75">
      <c r="A32" t="s">
        <v>115</v>
      </c>
      <c r="D32" s="7">
        <v>25000</v>
      </c>
      <c r="E32" s="5"/>
      <c r="F32" s="5"/>
      <c r="G32" s="5">
        <v>25000</v>
      </c>
    </row>
    <row r="33" spans="1:6" ht="12.75">
      <c r="A33" t="s">
        <v>55</v>
      </c>
      <c r="C33" s="5"/>
      <c r="D33" s="2">
        <v>20000</v>
      </c>
      <c r="E33" s="5"/>
      <c r="F33" s="7">
        <v>25000</v>
      </c>
    </row>
    <row r="34" spans="1:7" ht="12.75">
      <c r="A34" t="s">
        <v>112</v>
      </c>
      <c r="C34" s="7">
        <v>247000</v>
      </c>
      <c r="D34" s="7">
        <v>200000</v>
      </c>
      <c r="E34" s="7">
        <v>247270</v>
      </c>
      <c r="F34" s="2">
        <v>217000</v>
      </c>
      <c r="G34" s="2">
        <v>217000</v>
      </c>
    </row>
    <row r="35" spans="1:7" ht="12.75">
      <c r="A35" t="s">
        <v>42</v>
      </c>
      <c r="C35" s="2">
        <v>35000</v>
      </c>
      <c r="E35" s="7">
        <v>35000</v>
      </c>
      <c r="F35" s="2">
        <v>35000</v>
      </c>
      <c r="G35" s="7">
        <v>35000</v>
      </c>
    </row>
    <row r="36" spans="1:6" ht="12.75">
      <c r="A36" t="s">
        <v>39</v>
      </c>
      <c r="C36" s="7">
        <v>68000</v>
      </c>
      <c r="D36" s="7">
        <v>68000</v>
      </c>
      <c r="F36" s="7">
        <v>75000</v>
      </c>
    </row>
    <row r="37" spans="1:7" ht="12.75">
      <c r="A37" t="s">
        <v>114</v>
      </c>
      <c r="C37" s="7">
        <v>30000</v>
      </c>
      <c r="D37" s="7">
        <v>120000</v>
      </c>
      <c r="E37" s="7">
        <v>135000</v>
      </c>
      <c r="F37" s="2">
        <v>185000</v>
      </c>
      <c r="G37" s="7">
        <v>370000</v>
      </c>
    </row>
    <row r="38" spans="1:7" ht="12.75">
      <c r="A38" t="s">
        <v>10</v>
      </c>
      <c r="C38" s="7"/>
      <c r="D38" s="7">
        <v>10000</v>
      </c>
      <c r="E38" s="5"/>
      <c r="F38" s="5"/>
      <c r="G38" s="5"/>
    </row>
    <row r="39" spans="1:5" ht="12.75">
      <c r="A39" t="s">
        <v>127</v>
      </c>
      <c r="D39" s="2"/>
      <c r="E39" s="7">
        <v>25000</v>
      </c>
    </row>
    <row r="40" spans="1:7" ht="12.75">
      <c r="A40" t="s">
        <v>54</v>
      </c>
      <c r="C40" s="2">
        <v>10000</v>
      </c>
      <c r="D40" s="7">
        <v>10000</v>
      </c>
      <c r="E40" s="7">
        <v>10000</v>
      </c>
      <c r="G40" s="5"/>
    </row>
    <row r="41" spans="1:5" ht="12.75">
      <c r="A41" t="s">
        <v>136</v>
      </c>
      <c r="C41" s="2"/>
      <c r="D41" s="7"/>
      <c r="E41" s="7">
        <v>27938</v>
      </c>
    </row>
    <row r="42" spans="1:7" ht="12.75">
      <c r="A42" t="s">
        <v>43</v>
      </c>
      <c r="C42" s="5"/>
      <c r="D42" s="5"/>
      <c r="E42" s="7">
        <v>100000</v>
      </c>
      <c r="F42" s="5"/>
      <c r="G42" s="5">
        <v>100000</v>
      </c>
    </row>
    <row r="43" spans="1:7" ht="12.75">
      <c r="A43" t="s">
        <v>11</v>
      </c>
      <c r="C43" s="2">
        <v>12500</v>
      </c>
      <c r="D43" s="7">
        <v>15000</v>
      </c>
      <c r="E43" s="7">
        <v>15000</v>
      </c>
      <c r="F43" s="5"/>
      <c r="G43" s="5">
        <v>25000</v>
      </c>
    </row>
    <row r="44" spans="1:7" ht="12.75">
      <c r="A44" t="s">
        <v>53</v>
      </c>
      <c r="C44" s="2">
        <v>25000</v>
      </c>
      <c r="D44" s="7">
        <v>25000</v>
      </c>
      <c r="E44" s="7">
        <v>25000</v>
      </c>
      <c r="F44" s="7">
        <v>25000</v>
      </c>
      <c r="G44" s="7">
        <v>25000</v>
      </c>
    </row>
    <row r="45" spans="1:7" ht="12.75">
      <c r="A45" t="s">
        <v>12</v>
      </c>
      <c r="C45" s="7">
        <v>150000</v>
      </c>
      <c r="D45" s="7">
        <v>150000</v>
      </c>
      <c r="F45" s="7">
        <v>200000</v>
      </c>
      <c r="G45" s="5">
        <v>150000</v>
      </c>
    </row>
    <row r="46" spans="1:5" ht="12.75">
      <c r="A46" t="s">
        <v>13</v>
      </c>
      <c r="E46" s="7">
        <v>25000</v>
      </c>
    </row>
    <row r="47" spans="1:7" ht="12.75">
      <c r="A47" t="s">
        <v>14</v>
      </c>
      <c r="D47" s="7">
        <v>25000</v>
      </c>
      <c r="F47" s="5"/>
      <c r="G47" s="5">
        <v>25000</v>
      </c>
    </row>
    <row r="48" spans="1:7" ht="12.75">
      <c r="A48" t="s">
        <v>15</v>
      </c>
      <c r="D48" s="2"/>
      <c r="E48" s="7">
        <v>3500</v>
      </c>
      <c r="G48" s="5">
        <v>5000</v>
      </c>
    </row>
    <row r="49" spans="1:7" ht="12.75">
      <c r="A49" t="s">
        <v>137</v>
      </c>
      <c r="D49" s="2"/>
      <c r="E49" s="7">
        <v>4500</v>
      </c>
      <c r="F49" s="5"/>
      <c r="G49" s="5">
        <v>10000</v>
      </c>
    </row>
    <row r="50" ht="12.75" customHeight="1">
      <c r="C50" s="10"/>
    </row>
    <row r="51" ht="12.75">
      <c r="A51" s="1" t="s">
        <v>16</v>
      </c>
    </row>
    <row r="52" spans="1:3" ht="12.75">
      <c r="A52" s="6" t="s">
        <v>142</v>
      </c>
      <c r="C52" s="2">
        <v>34700</v>
      </c>
    </row>
    <row r="53" spans="1:7" ht="12.75">
      <c r="A53" s="6" t="s">
        <v>132</v>
      </c>
      <c r="C53" s="2"/>
      <c r="F53" s="2">
        <v>100000</v>
      </c>
      <c r="G53" s="5">
        <v>100000</v>
      </c>
    </row>
    <row r="54" spans="1:7" ht="12.75">
      <c r="A54" t="s">
        <v>17</v>
      </c>
      <c r="C54" s="5"/>
      <c r="D54" s="5"/>
      <c r="E54" s="7">
        <v>5000</v>
      </c>
      <c r="F54" s="7">
        <v>5000</v>
      </c>
      <c r="G54" s="5">
        <v>5000</v>
      </c>
    </row>
    <row r="55" spans="1:4" ht="12.75">
      <c r="A55" t="s">
        <v>118</v>
      </c>
      <c r="D55" s="9">
        <v>10000</v>
      </c>
    </row>
    <row r="56" spans="1:7" ht="12.75">
      <c r="A56" t="s">
        <v>138</v>
      </c>
      <c r="E56" s="2">
        <v>78000</v>
      </c>
      <c r="F56" s="2">
        <v>78000</v>
      </c>
      <c r="G56" s="5">
        <v>78000</v>
      </c>
    </row>
    <row r="57" spans="1:7" ht="12.75">
      <c r="A57" t="s">
        <v>56</v>
      </c>
      <c r="C57" s="7">
        <v>40000</v>
      </c>
      <c r="D57" s="7">
        <v>33000</v>
      </c>
      <c r="E57" s="5"/>
      <c r="F57" s="5"/>
      <c r="G57" s="5">
        <v>35000</v>
      </c>
    </row>
    <row r="58" spans="1:5" ht="12.75">
      <c r="A58" t="s">
        <v>116</v>
      </c>
      <c r="D58" s="7">
        <v>10000</v>
      </c>
      <c r="E58" s="5"/>
    </row>
    <row r="59" spans="1:7" ht="12.75">
      <c r="A59" t="s">
        <v>18</v>
      </c>
      <c r="C59" s="5"/>
      <c r="D59" s="7">
        <v>10000</v>
      </c>
      <c r="E59" s="7">
        <v>10000</v>
      </c>
      <c r="F59" s="5">
        <v>10000</v>
      </c>
      <c r="G59" s="5">
        <v>10000</v>
      </c>
    </row>
    <row r="60" spans="1:7" ht="12.75">
      <c r="A60" t="s">
        <v>111</v>
      </c>
      <c r="C60" s="5"/>
      <c r="D60" s="5"/>
      <c r="E60" s="7">
        <v>5000</v>
      </c>
      <c r="G60" s="5">
        <v>7000</v>
      </c>
    </row>
    <row r="61" spans="1:6" ht="12.75">
      <c r="A61" t="s">
        <v>57</v>
      </c>
      <c r="C61" s="7">
        <v>10000</v>
      </c>
      <c r="D61" s="7">
        <v>25000</v>
      </c>
      <c r="F61" s="5"/>
    </row>
    <row r="62" spans="1:7" ht="12.75">
      <c r="A62" t="s">
        <v>19</v>
      </c>
      <c r="C62" s="7">
        <v>2000</v>
      </c>
      <c r="D62" s="7">
        <v>2000</v>
      </c>
      <c r="E62" s="7">
        <v>2500</v>
      </c>
      <c r="F62" s="7">
        <v>2500</v>
      </c>
      <c r="G62" s="5">
        <v>2500</v>
      </c>
    </row>
    <row r="63" spans="1:7" ht="12.75">
      <c r="A63" t="s">
        <v>20</v>
      </c>
      <c r="C63" s="5"/>
      <c r="D63" s="7">
        <v>2000</v>
      </c>
      <c r="E63" s="5"/>
      <c r="F63" s="5"/>
      <c r="G63" s="5">
        <v>2000</v>
      </c>
    </row>
    <row r="65" ht="12.75">
      <c r="A65" s="1" t="s">
        <v>21</v>
      </c>
    </row>
    <row r="66" spans="1:5" ht="12.75">
      <c r="A66" t="s">
        <v>22</v>
      </c>
      <c r="C66" s="2">
        <v>2000</v>
      </c>
      <c r="E66" s="5"/>
    </row>
    <row r="67" spans="1:5" ht="12.75">
      <c r="A67" t="s">
        <v>131</v>
      </c>
      <c r="C67" s="2"/>
      <c r="E67" s="7">
        <v>8000</v>
      </c>
    </row>
    <row r="68" spans="1:6" ht="12.75">
      <c r="A68" t="s">
        <v>23</v>
      </c>
      <c r="C68" s="7">
        <v>1000</v>
      </c>
      <c r="D68" s="7">
        <v>1000</v>
      </c>
      <c r="E68" s="7">
        <v>1000</v>
      </c>
      <c r="F68" s="7">
        <v>1000</v>
      </c>
    </row>
    <row r="69" spans="1:7" ht="12.75">
      <c r="A69" t="s">
        <v>41</v>
      </c>
      <c r="C69" s="2">
        <v>1000</v>
      </c>
      <c r="D69" s="7">
        <v>1000</v>
      </c>
      <c r="E69" s="7">
        <v>1000</v>
      </c>
      <c r="F69" s="7">
        <v>1000</v>
      </c>
      <c r="G69" s="5">
        <v>1000</v>
      </c>
    </row>
    <row r="70" spans="1:4" ht="12.75">
      <c r="A70" t="s">
        <v>121</v>
      </c>
      <c r="D70" s="2">
        <v>7000</v>
      </c>
    </row>
    <row r="71" spans="1:7" ht="12.75">
      <c r="A71" t="s">
        <v>24</v>
      </c>
      <c r="D71" s="2">
        <v>5000</v>
      </c>
      <c r="E71" s="2"/>
      <c r="F71" s="5"/>
      <c r="G71" s="5">
        <v>5000</v>
      </c>
    </row>
    <row r="72" spans="1:5" ht="12.75">
      <c r="A72" t="s">
        <v>126</v>
      </c>
      <c r="E72" s="2">
        <v>30000</v>
      </c>
    </row>
    <row r="73" spans="1:5" ht="12.75">
      <c r="A73" t="s">
        <v>59</v>
      </c>
      <c r="E73" s="2">
        <v>2000</v>
      </c>
    </row>
    <row r="74" spans="1:7" ht="12.75">
      <c r="A74" t="s">
        <v>25</v>
      </c>
      <c r="C74" s="7">
        <v>1000</v>
      </c>
      <c r="E74" s="7">
        <v>1500</v>
      </c>
      <c r="F74" s="7">
        <v>1500</v>
      </c>
      <c r="G74" s="5">
        <v>1500</v>
      </c>
    </row>
    <row r="76" ht="12.75">
      <c r="A76" s="1" t="s">
        <v>26</v>
      </c>
    </row>
    <row r="77" spans="1:5" ht="12.75">
      <c r="A77" s="6" t="s">
        <v>123</v>
      </c>
      <c r="D77" s="2">
        <v>1000</v>
      </c>
      <c r="E77" s="4"/>
    </row>
    <row r="78" spans="1:5" ht="12.75">
      <c r="A78" s="6" t="s">
        <v>122</v>
      </c>
      <c r="D78" s="2">
        <v>2225</v>
      </c>
      <c r="E78" s="5"/>
    </row>
    <row r="79" spans="1:3" ht="12.75">
      <c r="A79" t="s">
        <v>105</v>
      </c>
      <c r="C79" s="2">
        <v>24000</v>
      </c>
    </row>
    <row r="80" spans="1:5" ht="12.75">
      <c r="A80" t="s">
        <v>27</v>
      </c>
      <c r="C80" s="2">
        <v>10000</v>
      </c>
      <c r="D80" s="5"/>
      <c r="E80" s="5"/>
    </row>
    <row r="81" spans="1:7" ht="12.75">
      <c r="A81" t="s">
        <v>124</v>
      </c>
      <c r="C81" s="2"/>
      <c r="D81" s="7">
        <v>1000</v>
      </c>
      <c r="E81" s="7">
        <v>1000</v>
      </c>
      <c r="F81" s="5"/>
      <c r="G81" s="5">
        <v>1000</v>
      </c>
    </row>
    <row r="82" spans="1:6" ht="12.75">
      <c r="A82" t="s">
        <v>58</v>
      </c>
      <c r="C82" s="7">
        <v>1500</v>
      </c>
      <c r="D82" s="7">
        <v>1500</v>
      </c>
      <c r="E82" s="7">
        <v>1500</v>
      </c>
      <c r="F82" s="5"/>
    </row>
    <row r="83" spans="1:7" ht="12.75">
      <c r="A83" t="s">
        <v>125</v>
      </c>
      <c r="C83" s="7"/>
      <c r="D83" s="7">
        <v>1000</v>
      </c>
      <c r="E83" s="7">
        <v>1000</v>
      </c>
      <c r="F83" s="7">
        <v>1000</v>
      </c>
      <c r="G83" s="5">
        <v>1000</v>
      </c>
    </row>
    <row r="84" spans="1:7" ht="12.75">
      <c r="A84" t="s">
        <v>48</v>
      </c>
      <c r="C84" s="7">
        <v>100</v>
      </c>
      <c r="D84" s="7">
        <v>2100</v>
      </c>
      <c r="E84" s="7">
        <v>2500</v>
      </c>
      <c r="F84" s="7">
        <v>2500</v>
      </c>
      <c r="G84" s="5">
        <v>2500</v>
      </c>
    </row>
    <row r="85" spans="1:7" ht="12.75">
      <c r="A85" t="s">
        <v>47</v>
      </c>
      <c r="C85" s="7">
        <v>3000</v>
      </c>
      <c r="D85" s="7">
        <v>3000</v>
      </c>
      <c r="E85" s="5"/>
      <c r="F85" s="7">
        <v>2500</v>
      </c>
      <c r="G85" s="5">
        <v>2500</v>
      </c>
    </row>
    <row r="86" spans="1:7" ht="12.75">
      <c r="A86" t="s">
        <v>50</v>
      </c>
      <c r="C86" s="7">
        <v>1000</v>
      </c>
      <c r="D86" s="7">
        <v>500</v>
      </c>
      <c r="E86" s="7">
        <v>1000</v>
      </c>
      <c r="F86" s="7">
        <v>1000</v>
      </c>
      <c r="G86" s="5">
        <v>1000</v>
      </c>
    </row>
    <row r="87" spans="1:7" ht="12.75">
      <c r="A87" t="s">
        <v>28</v>
      </c>
      <c r="C87" s="7">
        <v>2000</v>
      </c>
      <c r="D87" s="7">
        <v>1000</v>
      </c>
      <c r="E87" s="7">
        <v>1000</v>
      </c>
      <c r="F87" s="7">
        <v>1000</v>
      </c>
      <c r="G87" s="5">
        <v>1000</v>
      </c>
    </row>
    <row r="88" spans="1:7" ht="12.75">
      <c r="A88" t="s">
        <v>49</v>
      </c>
      <c r="C88" s="7">
        <v>1500</v>
      </c>
      <c r="D88" s="7">
        <v>1500</v>
      </c>
      <c r="E88" s="7">
        <v>2000</v>
      </c>
      <c r="F88" s="7">
        <v>1500</v>
      </c>
      <c r="G88" s="5">
        <v>2000</v>
      </c>
    </row>
    <row r="89" spans="1:7" ht="12.75">
      <c r="A89" t="s">
        <v>29</v>
      </c>
      <c r="C89" s="7">
        <v>3000</v>
      </c>
      <c r="D89" s="7">
        <v>3000</v>
      </c>
      <c r="E89" s="7">
        <v>2500</v>
      </c>
      <c r="F89" s="7">
        <v>2500</v>
      </c>
      <c r="G89" s="5">
        <v>2500</v>
      </c>
    </row>
    <row r="90" spans="1:7" ht="12.75">
      <c r="A90" t="s">
        <v>135</v>
      </c>
      <c r="C90" s="7"/>
      <c r="D90" s="7"/>
      <c r="E90" s="7">
        <v>1000</v>
      </c>
      <c r="F90" s="7">
        <v>1000</v>
      </c>
      <c r="G90" s="5">
        <v>1000</v>
      </c>
    </row>
    <row r="91" spans="1:7" ht="12.75">
      <c r="A91" t="s">
        <v>30</v>
      </c>
      <c r="C91" s="7">
        <v>100</v>
      </c>
      <c r="D91" s="7">
        <v>1000</v>
      </c>
      <c r="E91" s="7">
        <v>1200</v>
      </c>
      <c r="F91" s="7">
        <v>1200</v>
      </c>
      <c r="G91" s="5">
        <v>1500</v>
      </c>
    </row>
    <row r="92" spans="1:7" ht="12.75">
      <c r="A92" t="s">
        <v>46</v>
      </c>
      <c r="C92" s="2">
        <v>3000</v>
      </c>
      <c r="D92" s="7">
        <v>3000</v>
      </c>
      <c r="E92" s="7">
        <v>3000</v>
      </c>
      <c r="F92" s="7">
        <v>3000</v>
      </c>
      <c r="G92" s="5">
        <v>3000</v>
      </c>
    </row>
    <row r="93" spans="1:7" ht="12.75">
      <c r="A93" t="s">
        <v>37</v>
      </c>
      <c r="C93" s="5"/>
      <c r="D93" s="5"/>
      <c r="E93" s="5"/>
      <c r="F93" s="7">
        <v>2000</v>
      </c>
      <c r="G93" s="5">
        <v>2000</v>
      </c>
    </row>
    <row r="94" spans="1:7" ht="12.75">
      <c r="A94" t="s">
        <v>31</v>
      </c>
      <c r="C94" s="7">
        <v>1000</v>
      </c>
      <c r="D94" s="7">
        <v>1600</v>
      </c>
      <c r="E94" s="7">
        <v>1600</v>
      </c>
      <c r="F94" s="7">
        <v>1600</v>
      </c>
      <c r="G94" s="5">
        <v>1600</v>
      </c>
    </row>
    <row r="97" spans="1:7" ht="12.75">
      <c r="A97" s="4" t="s">
        <v>134</v>
      </c>
      <c r="C97" s="7">
        <v>16000</v>
      </c>
      <c r="D97" s="2">
        <v>18000</v>
      </c>
      <c r="E97" s="7">
        <v>40000</v>
      </c>
      <c r="F97" s="7">
        <v>40000</v>
      </c>
      <c r="G97" s="5">
        <v>50000</v>
      </c>
    </row>
    <row r="99" spans="1:7" ht="12.75">
      <c r="A99" s="1" t="s">
        <v>32</v>
      </c>
      <c r="C99" s="39">
        <f>SUM(C2:C98)</f>
        <v>1395000</v>
      </c>
      <c r="D99" s="41">
        <f>SUM(D3:D98)</f>
        <v>1457425</v>
      </c>
      <c r="E99" s="42">
        <f>SUM(E3:E98)</f>
        <v>1522973</v>
      </c>
      <c r="F99" s="2">
        <f>SUM(F2:F98)</f>
        <v>1541500</v>
      </c>
      <c r="G99" s="2">
        <f>SUM(G2:G98)</f>
        <v>1976600</v>
      </c>
    </row>
    <row r="100" ht="12.75">
      <c r="A100" s="1"/>
    </row>
    <row r="101" ht="12.75">
      <c r="A101" s="4" t="s">
        <v>140</v>
      </c>
    </row>
  </sheetData>
  <printOptions gridLines="1"/>
  <pageMargins left="0.91" right="0.36" top="0.68" bottom="0.5" header="0.33" footer="0.33"/>
  <pageSetup horizontalDpi="300" verticalDpi="300" orientation="portrait" scale="90" r:id="rId1"/>
  <headerFooter alignWithMargins="0">
    <oddHeader>&amp;CHIGHBRIDGE COMMUNITY LIFE CENTER
HISTORY OF PRIVATE SUPPORT&amp;R
</oddHeader>
    <oddFooter>&amp;LPage &amp;P&amp;C&amp;"Arial,Bold"BOLD&amp;"Arial,Regular" INDICATES GRANTS NOT YET COMMITTED&amp;R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workbookViewId="0" topLeftCell="A1">
      <selection activeCell="B25" sqref="B25"/>
    </sheetView>
  </sheetViews>
  <sheetFormatPr defaultColWidth="9.140625" defaultRowHeight="12.75"/>
  <cols>
    <col min="1" max="1" width="32.7109375" style="0" customWidth="1"/>
    <col min="2" max="2" width="9.140625" style="3" customWidth="1"/>
    <col min="7" max="7" width="10.140625" style="0" customWidth="1"/>
  </cols>
  <sheetData>
    <row r="1" ht="12.75">
      <c r="B1"/>
    </row>
    <row r="2" ht="12.75">
      <c r="B2"/>
    </row>
    <row r="3" ht="12.75">
      <c r="B3"/>
    </row>
    <row r="4" ht="12.75">
      <c r="B4"/>
    </row>
  </sheetData>
  <printOptions gridLines="1"/>
  <pageMargins left="0.74" right="0.75" top="1" bottom="1" header="0.5" footer="0.5"/>
  <pageSetup horizontalDpi="75" verticalDpi="75" orientation="portrait" r:id="rId2"/>
  <headerFooter alignWithMargins="0">
    <oddHeader>&amp;CHIGHBRIDGE COMMUNITY LIFE CENTER</oddHeader>
    <oddFooter>&amp;CEstimated Budget Allocation For Fiscal Year 1996
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B1">
      <selection activeCell="A1" sqref="A1:B4"/>
    </sheetView>
  </sheetViews>
  <sheetFormatPr defaultColWidth="9.140625" defaultRowHeight="12.75"/>
  <cols>
    <col min="1" max="1" width="32.28125" style="0" customWidth="1"/>
    <col min="2" max="2" width="8.8515625" style="0" customWidth="1"/>
  </cols>
  <sheetData>
    <row r="1" spans="1:2" ht="12.75">
      <c r="A1" t="s">
        <v>33</v>
      </c>
      <c r="B1" s="3"/>
    </row>
    <row r="2" spans="1:2" ht="12.75">
      <c r="A2" t="s">
        <v>34</v>
      </c>
      <c r="B2" s="3">
        <v>0.74</v>
      </c>
    </row>
    <row r="3" spans="1:2" ht="12.75">
      <c r="A3" t="s">
        <v>35</v>
      </c>
      <c r="B3" s="3">
        <v>0.18</v>
      </c>
    </row>
    <row r="4" spans="1:2" ht="12.75">
      <c r="A4" t="s">
        <v>36</v>
      </c>
      <c r="B4" s="3">
        <v>0.08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23">
      <selection activeCell="E42" sqref="E42"/>
    </sheetView>
  </sheetViews>
  <sheetFormatPr defaultColWidth="9.140625" defaultRowHeight="12.75"/>
  <cols>
    <col min="1" max="1" width="9.7109375" style="0" customWidth="1"/>
    <col min="4" max="4" width="25.8515625" style="0" customWidth="1"/>
    <col min="5" max="5" width="13.57421875" style="0" customWidth="1"/>
    <col min="6" max="6" width="10.421875" style="0" customWidth="1"/>
    <col min="8" max="8" width="9.57421875" style="0" customWidth="1"/>
    <col min="9" max="9" width="6.421875" style="0" customWidth="1"/>
    <col min="10" max="10" width="10.7109375" style="0" customWidth="1"/>
  </cols>
  <sheetData>
    <row r="1" spans="1:9" ht="12.75">
      <c r="A1" s="15"/>
      <c r="B1" s="27" t="s">
        <v>94</v>
      </c>
      <c r="C1" s="28" t="s">
        <v>64</v>
      </c>
      <c r="D1" s="45" t="s">
        <v>73</v>
      </c>
      <c r="E1" s="45"/>
      <c r="F1" s="45"/>
      <c r="G1" s="45"/>
      <c r="H1" s="45"/>
      <c r="I1" s="45"/>
    </row>
    <row r="2" spans="1:12" ht="12.75">
      <c r="A2" s="16"/>
      <c r="B2" s="29"/>
      <c r="C2" s="29"/>
      <c r="D2" s="45" t="s">
        <v>96</v>
      </c>
      <c r="E2" s="45"/>
      <c r="F2" s="45"/>
      <c r="G2" s="45"/>
      <c r="H2" s="45"/>
      <c r="I2" s="45"/>
      <c r="J2" t="s">
        <v>74</v>
      </c>
      <c r="K2" s="10">
        <v>32.28</v>
      </c>
      <c r="L2" s="12">
        <v>37727</v>
      </c>
    </row>
    <row r="3" spans="1:7" ht="12.75">
      <c r="A3" s="16" t="s">
        <v>63</v>
      </c>
      <c r="B3" s="29"/>
      <c r="C3" s="31">
        <v>1000</v>
      </c>
      <c r="D3" t="s">
        <v>65</v>
      </c>
      <c r="E3" s="8"/>
      <c r="F3" s="11" t="s">
        <v>95</v>
      </c>
      <c r="G3" s="12">
        <v>37725</v>
      </c>
    </row>
    <row r="4" spans="1:4" ht="12.75">
      <c r="A4" s="16" t="s">
        <v>70</v>
      </c>
      <c r="B4" s="29"/>
      <c r="C4" s="29"/>
      <c r="D4" t="s">
        <v>88</v>
      </c>
    </row>
    <row r="5" spans="1:4" ht="12.75">
      <c r="A5" s="16" t="s">
        <v>71</v>
      </c>
      <c r="B5" s="29"/>
      <c r="C5" s="29" t="s">
        <v>72</v>
      </c>
      <c r="D5" t="s">
        <v>89</v>
      </c>
    </row>
    <row r="6" spans="1:3" ht="10.5" customHeight="1">
      <c r="A6" s="32">
        <v>37723</v>
      </c>
      <c r="B6" s="29"/>
      <c r="C6" s="29"/>
    </row>
    <row r="7" spans="1:7" ht="12.75">
      <c r="A7" s="33" t="s">
        <v>69</v>
      </c>
      <c r="B7" s="29"/>
      <c r="C7" s="29"/>
      <c r="D7" t="s">
        <v>66</v>
      </c>
      <c r="F7" s="11">
        <v>200</v>
      </c>
      <c r="G7" s="12">
        <v>37708</v>
      </c>
    </row>
    <row r="8" spans="1:4" ht="12.75">
      <c r="A8" s="30"/>
      <c r="B8" s="29"/>
      <c r="C8" s="29"/>
      <c r="D8" t="s">
        <v>86</v>
      </c>
    </row>
    <row r="9" spans="1:4" ht="13.5" thickBot="1">
      <c r="A9" s="18"/>
      <c r="B9" s="34"/>
      <c r="C9" s="34"/>
      <c r="D9" t="s">
        <v>87</v>
      </c>
    </row>
    <row r="10" ht="11.25" customHeight="1"/>
    <row r="11" spans="4:7" ht="12.75">
      <c r="D11" t="s">
        <v>67</v>
      </c>
      <c r="F11" s="11">
        <v>50</v>
      </c>
      <c r="G11" s="12">
        <v>37708</v>
      </c>
    </row>
    <row r="12" spans="4:9" ht="12.75">
      <c r="D12" t="s">
        <v>68</v>
      </c>
      <c r="F12" s="10">
        <v>500</v>
      </c>
      <c r="G12" s="12">
        <v>37708</v>
      </c>
      <c r="H12" s="11">
        <v>50</v>
      </c>
      <c r="I12" s="13">
        <v>37744</v>
      </c>
    </row>
    <row r="13" spans="4:9" ht="12.75">
      <c r="D13" t="s">
        <v>76</v>
      </c>
      <c r="F13" s="10">
        <v>50</v>
      </c>
      <c r="G13" s="12">
        <v>37711</v>
      </c>
      <c r="H13" s="11"/>
      <c r="I13" s="13"/>
    </row>
    <row r="14" spans="4:9" ht="12.75">
      <c r="D14" t="s">
        <v>78</v>
      </c>
      <c r="F14" s="10">
        <v>50</v>
      </c>
      <c r="G14" s="12">
        <v>37709</v>
      </c>
      <c r="H14" s="11"/>
      <c r="I14" s="13"/>
    </row>
    <row r="15" spans="4:9" ht="12.75">
      <c r="D15" t="s">
        <v>77</v>
      </c>
      <c r="F15" s="10">
        <v>25</v>
      </c>
      <c r="G15" s="12">
        <v>37708</v>
      </c>
      <c r="H15" s="11"/>
      <c r="I15" s="13"/>
    </row>
    <row r="16" spans="4:9" ht="12.75">
      <c r="D16" t="s">
        <v>75</v>
      </c>
      <c r="F16" s="10">
        <v>50</v>
      </c>
      <c r="G16" s="12"/>
      <c r="H16" s="10">
        <v>220</v>
      </c>
      <c r="I16" s="13">
        <v>37775</v>
      </c>
    </row>
    <row r="17" spans="4:8" ht="12.75">
      <c r="D17" t="s">
        <v>66</v>
      </c>
      <c r="F17" s="14">
        <v>200</v>
      </c>
      <c r="G17" s="12">
        <v>37773</v>
      </c>
      <c r="H17" s="11"/>
    </row>
    <row r="18" spans="4:7" ht="12.75">
      <c r="D18" t="s">
        <v>80</v>
      </c>
      <c r="F18" s="14">
        <v>100</v>
      </c>
      <c r="G18" s="12">
        <v>37795</v>
      </c>
    </row>
    <row r="19" spans="4:7" ht="13.5" thickBot="1">
      <c r="D19" t="s">
        <v>85</v>
      </c>
      <c r="F19" s="14"/>
      <c r="G19" s="12"/>
    </row>
    <row r="20" spans="6:8" ht="12" customHeight="1" thickBot="1">
      <c r="F20" s="21">
        <f>SUM(F3:F18)</f>
        <v>1225</v>
      </c>
      <c r="G20" s="22"/>
      <c r="H20" s="23">
        <f>SUM(H3:H17)</f>
        <v>270</v>
      </c>
    </row>
    <row r="21" spans="4:8" ht="15" customHeight="1">
      <c r="D21" t="s">
        <v>93</v>
      </c>
      <c r="F21" s="24"/>
      <c r="G21" s="25"/>
      <c r="H21" s="35">
        <v>1545</v>
      </c>
    </row>
    <row r="22" spans="6:8" ht="29.25" customHeight="1" thickBot="1">
      <c r="F22" s="24"/>
      <c r="G22" s="25"/>
      <c r="H22" s="26"/>
    </row>
    <row r="23" spans="4:5" ht="12.75">
      <c r="D23" s="15" t="s">
        <v>79</v>
      </c>
      <c r="E23" s="19">
        <v>400</v>
      </c>
    </row>
    <row r="24" spans="4:5" ht="12.75">
      <c r="D24" s="16" t="s">
        <v>83</v>
      </c>
      <c r="E24" s="17">
        <v>400</v>
      </c>
    </row>
    <row r="25" spans="4:5" ht="12.75">
      <c r="D25" s="16" t="s">
        <v>91</v>
      </c>
      <c r="E25" s="17">
        <v>23750</v>
      </c>
    </row>
    <row r="26" spans="4:5" ht="12.75">
      <c r="D26" s="16" t="s">
        <v>84</v>
      </c>
      <c r="E26" s="17">
        <v>68000</v>
      </c>
    </row>
    <row r="27" spans="4:5" ht="12.75">
      <c r="D27" s="16" t="s">
        <v>92</v>
      </c>
      <c r="E27" s="17">
        <v>10000</v>
      </c>
    </row>
    <row r="28" spans="4:5" ht="12.75">
      <c r="D28" s="16" t="s">
        <v>82</v>
      </c>
      <c r="E28" s="17">
        <v>40000</v>
      </c>
    </row>
    <row r="29" spans="4:5" ht="12.75">
      <c r="D29" s="16" t="s">
        <v>12</v>
      </c>
      <c r="E29" s="17">
        <v>150000</v>
      </c>
    </row>
    <row r="30" spans="4:5" ht="12.75">
      <c r="D30" s="16" t="s">
        <v>81</v>
      </c>
      <c r="E30" s="17">
        <v>40000</v>
      </c>
    </row>
    <row r="31" spans="4:5" ht="12.75">
      <c r="D31" s="16" t="s">
        <v>90</v>
      </c>
      <c r="E31" s="17">
        <v>11250</v>
      </c>
    </row>
    <row r="32" spans="4:5" ht="12.75">
      <c r="D32" s="16" t="s">
        <v>97</v>
      </c>
      <c r="E32" s="36">
        <v>75000</v>
      </c>
    </row>
    <row r="33" spans="4:7" ht="12.75">
      <c r="D33" s="16" t="s">
        <v>98</v>
      </c>
      <c r="E33" s="17">
        <v>3000</v>
      </c>
      <c r="G33" t="s">
        <v>99</v>
      </c>
    </row>
    <row r="34" spans="4:5" ht="12.75">
      <c r="D34" s="37" t="s">
        <v>100</v>
      </c>
      <c r="E34" s="17">
        <v>25000</v>
      </c>
    </row>
    <row r="35" spans="4:5" ht="13.5" thickBot="1">
      <c r="D35" s="18"/>
      <c r="E35" s="20">
        <f>SUM(E23:E32)</f>
        <v>418800</v>
      </c>
    </row>
    <row r="37" spans="3:5" ht="12.75">
      <c r="C37" s="12">
        <v>37812</v>
      </c>
      <c r="D37" t="s">
        <v>101</v>
      </c>
      <c r="E37" s="9">
        <v>50</v>
      </c>
    </row>
    <row r="38" spans="3:5" ht="12.75">
      <c r="C38" s="12">
        <v>37817</v>
      </c>
      <c r="D38" t="s">
        <v>102</v>
      </c>
      <c r="E38" s="9">
        <v>1500</v>
      </c>
    </row>
    <row r="39" spans="3:5" ht="12.75">
      <c r="C39" s="12">
        <v>37812</v>
      </c>
      <c r="D39" t="s">
        <v>103</v>
      </c>
      <c r="E39" s="38">
        <v>15922.42</v>
      </c>
    </row>
    <row r="40" spans="3:5" ht="12.75">
      <c r="C40" s="12">
        <v>37809</v>
      </c>
      <c r="D40" t="s">
        <v>104</v>
      </c>
      <c r="E40">
        <v>75</v>
      </c>
    </row>
  </sheetData>
  <mergeCells count="2">
    <mergeCell ref="D1:I1"/>
    <mergeCell ref="D2:I2"/>
  </mergeCells>
  <printOptions gridLines="1"/>
  <pageMargins left="0.75" right="0.5" top="1" bottom="0.5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26" sqref="D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SOURCES OF FUNDS</dc:title>
  <dc:subject/>
  <dc:creator>Evelyne Tello</dc:creator>
  <cp:keywords/>
  <dc:description/>
  <cp:lastModifiedBy>kellyb</cp:lastModifiedBy>
  <cp:lastPrinted>2007-09-12T17:06:34Z</cp:lastPrinted>
  <dcterms:created xsi:type="dcterms:W3CDTF">1998-02-19T15:08:40Z</dcterms:created>
  <dcterms:modified xsi:type="dcterms:W3CDTF">2007-09-24T22:38:48Z</dcterms:modified>
  <cp:category/>
  <cp:version/>
  <cp:contentType/>
  <cp:contentStatus/>
</cp:coreProperties>
</file>