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19040" windowHeight="11260" activeTab="0"/>
  </bookViews>
  <sheets>
    <sheet name="Report" sheetId="1" r:id="rId1"/>
    <sheet name="Sheet2" sheetId="2" state="hidden" r:id="rId2"/>
  </sheets>
  <definedNames>
    <definedName name="_xlnm.Print_Area" localSheetId="0">'Report'!$A$1:$N$38</definedName>
  </definedNames>
  <calcPr fullCalcOnLoad="1"/>
</workbook>
</file>

<file path=xl/sharedStrings.xml><?xml version="1.0" encoding="utf-8"?>
<sst xmlns="http://schemas.openxmlformats.org/spreadsheetml/2006/main" count="63" uniqueCount="55">
  <si>
    <t>The collation sheets are well laid out and have a very high level of accuracy however there is some inconsistency regarding formulae. The inconsistency is in regards to aggregating the male and female numbers who have received treatment. For the majority of rows a formula is used to add the number of males and females who have received treatment but for some rows a number has been entered directly, this led to a miscalculated total on two occasions, for Orientale&gt;Aungba&gt;Ahologo&gt;Nzinzi and  Orientale&gt;Aungba&gt;Alla-Tukpa&gt;Aleju Ubayo the total treatments (column T) were 5 and 1 treatments out. The recommendation would be to ensure that there is consistency throughout the spreadsheet in the use of aggregating totals as although the inaccuracy is very small on this ocassion it could potetially be more pronounced. The same issue effects column P (Total census population) and column L (Total DCs) and leads to an inconsistency between the total number of men and women with the total overall number. Again consistent formula use would eradicate these errors.</t>
  </si>
  <si>
    <t>31. No. of blind/LV or other disabled children currently in primary education</t>
  </si>
  <si>
    <t>32. No. of blind/LV or other disabled children currently in secondary education</t>
  </si>
  <si>
    <t>33a. No. of blind/LV or other disabled children who transitioned from one school year to the next</t>
  </si>
  <si>
    <r>
      <t>33b. No. of blind/LV or other disabled children who</t>
    </r>
    <r>
      <rPr>
        <b/>
        <sz val="10"/>
        <rFont val="Arial"/>
        <family val="2"/>
      </rPr>
      <t xml:space="preserve"> did not</t>
    </r>
    <r>
      <rPr>
        <sz val="10"/>
        <rFont val="Arial"/>
        <family val="2"/>
      </rPr>
      <t xml:space="preserve"> transition from one school year to the next</t>
    </r>
  </si>
  <si>
    <t>34. No. of blind/LV or other disabled people attended basic training (O&amp;M / DLS / Comms)</t>
  </si>
  <si>
    <t>35. No. of blind/LV or other disabled people who attended livelihood or vocational training</t>
  </si>
  <si>
    <t xml:space="preserve">36. No. of blind/LV or other disabled people attended training on their rights &amp; entitlements </t>
  </si>
  <si>
    <t>37. No. of BPOs/DPOs supported to undertake advocacy or other capacity building training</t>
  </si>
  <si>
    <t>Select from dropdown</t>
  </si>
  <si>
    <t>I2</t>
  </si>
  <si>
    <t>C/AO:</t>
  </si>
  <si>
    <t>Project Name:</t>
  </si>
  <si>
    <t>Spot check team commentary</t>
  </si>
  <si>
    <t>Country office response</t>
  </si>
  <si>
    <t>Sightsavers data submission spot check report</t>
  </si>
  <si>
    <r>
      <t xml:space="preserve">Re-aggregate the numbers from </t>
    </r>
    <r>
      <rPr>
        <u val="single"/>
        <sz val="12"/>
        <color indexed="8"/>
        <rFont val="Arial"/>
        <family val="2"/>
      </rPr>
      <t>all</t>
    </r>
    <r>
      <rPr>
        <sz val="12"/>
        <color indexed="8"/>
        <rFont val="Arial"/>
        <family val="2"/>
      </rPr>
      <t xml:space="preserve"> reports received from </t>
    </r>
    <r>
      <rPr>
        <u val="single"/>
        <sz val="12"/>
        <color indexed="8"/>
        <rFont val="Arial"/>
        <family val="2"/>
      </rPr>
      <t>all</t>
    </r>
    <r>
      <rPr>
        <sz val="12"/>
        <color indexed="8"/>
        <rFont val="Arial"/>
        <family val="2"/>
      </rPr>
      <t xml:space="preserve"> reporting entities. What is the re-aggregated number? </t>
    </r>
  </si>
  <si>
    <t>What total was reported in the Programme Portal submitted by the Country Office?</t>
  </si>
  <si>
    <t>DRC</t>
  </si>
  <si>
    <t>Sightsavers Support to UFAR and Oncho Programme</t>
  </si>
  <si>
    <t>Project Number:</t>
  </si>
  <si>
    <t>I1</t>
  </si>
  <si>
    <t>Ratio of count to report:</t>
  </si>
  <si>
    <t>Numerical discrepancy:</t>
  </si>
  <si>
    <t>1. Total no. of people examined at the primary level</t>
  </si>
  <si>
    <t>2. Total no. of people examined at the secondary / tertiary level</t>
  </si>
  <si>
    <t>3. No. of cataract operations performed</t>
  </si>
  <si>
    <t>4. No. of new cases of glaucoma diagnosed</t>
  </si>
  <si>
    <t>5. No. of treatments for glaucoma (with medication)</t>
  </si>
  <si>
    <t>6. No. of glaucoma surgeries / procedures performed</t>
  </si>
  <si>
    <t>7. No. of children screened for RoP</t>
  </si>
  <si>
    <t>8. No. of children treated for RoP</t>
  </si>
  <si>
    <t>9. No. of people screened for diabetic retinopathy</t>
  </si>
  <si>
    <t>10. No. of laser procedures performed</t>
  </si>
  <si>
    <t>11. No. of vitrectomy surgeries performed</t>
  </si>
  <si>
    <t>12. No. of people screened for refractive error</t>
  </si>
  <si>
    <t>13. No. of people refracted (i.e. given sight test for spectacles)</t>
  </si>
  <si>
    <t>14. No. of people dispensed spectacles</t>
  </si>
  <si>
    <t>15. no. of people clinically diagnosed irreversibly blind / LV</t>
  </si>
  <si>
    <t>16. No. of people received clinical low vision assessment</t>
  </si>
  <si>
    <t>17. No. of people dispensed LV devices</t>
  </si>
  <si>
    <r>
      <t xml:space="preserve">18. No. of any other treatments not included above (if any).  </t>
    </r>
    <r>
      <rPr>
        <i/>
        <sz val="11"/>
        <color indexed="10"/>
        <rFont val="Arial"/>
        <family val="2"/>
      </rPr>
      <t>NB: do not include NTDs</t>
    </r>
  </si>
  <si>
    <r>
      <t xml:space="preserve">19. No. of any other operations not included above (if any).  </t>
    </r>
    <r>
      <rPr>
        <i/>
        <sz val="11"/>
        <color indexed="10"/>
        <rFont val="Arial"/>
        <family val="2"/>
      </rPr>
      <t>NB: do not include NTDs</t>
    </r>
  </si>
  <si>
    <t>20. No. of district baseline surveys undertaken</t>
  </si>
  <si>
    <t>21a. No. of people treated with antibiotic (one-off treatment)</t>
  </si>
  <si>
    <t>21b. No. of people treated with antibiotic (via MDA)</t>
  </si>
  <si>
    <t>22. No. of trichiasis surgeries performed</t>
  </si>
  <si>
    <t>23. No. of new water points provided</t>
  </si>
  <si>
    <t>24. No. of new household latrines provided</t>
  </si>
  <si>
    <t>25. No. of people treated for Onchocerciasis (via MDA)</t>
  </si>
  <si>
    <t>26. No. of people treated for Lymphatic Filariasis (via MDA)</t>
  </si>
  <si>
    <t>27. No. of people treated for Soil Transmitted Helminths (via MDA)</t>
  </si>
  <si>
    <t>28. No. of people treated for Schistosomiasis (via MDA)</t>
  </si>
  <si>
    <r>
      <t xml:space="preserve">29. No. of </t>
    </r>
    <r>
      <rPr>
        <b/>
        <sz val="11"/>
        <rFont val="Arial"/>
        <family val="2"/>
      </rPr>
      <t>new</t>
    </r>
    <r>
      <rPr>
        <sz val="11"/>
        <rFont val="Arial"/>
        <family val="2"/>
      </rPr>
      <t xml:space="preserve"> blind/LV or other disabled children entering formal education this year</t>
    </r>
  </si>
  <si>
    <t>30. No. of blind/LV or other disabled children receiving home or community-based support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</si>
</sst>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29">
    <font>
      <sz val="12"/>
      <color indexed="8"/>
      <name val="Arial"/>
      <family val="2"/>
    </font>
    <font>
      <b/>
      <sz val="12"/>
      <color indexed="9"/>
      <name val="Arial"/>
      <family val="2"/>
    </font>
    <font>
      <b/>
      <sz val="12"/>
      <color indexed="8"/>
      <name val="Arial"/>
      <family val="2"/>
    </font>
    <font>
      <b/>
      <sz val="14"/>
      <color indexed="8"/>
      <name val="Arial"/>
      <family val="2"/>
    </font>
    <font>
      <u val="single"/>
      <sz val="12"/>
      <color indexed="8"/>
      <name val="Arial"/>
      <family val="2"/>
    </font>
    <font>
      <sz val="10"/>
      <name val="Arial"/>
      <family val="2"/>
    </font>
    <font>
      <b/>
      <sz val="10"/>
      <name val="Arial"/>
      <family val="2"/>
    </font>
    <font>
      <b/>
      <sz val="11"/>
      <name val="Arial"/>
      <family val="2"/>
    </font>
    <font>
      <sz val="11"/>
      <name val="Arial"/>
      <family val="2"/>
    </font>
    <font>
      <i/>
      <sz val="11"/>
      <color indexed="10"/>
      <name val="Arial"/>
      <family val="2"/>
    </font>
    <font>
      <sz val="11"/>
      <color indexed="8"/>
      <name val="Arial"/>
      <family val="2"/>
    </font>
    <font>
      <b/>
      <sz val="20"/>
      <color indexed="51"/>
      <name val="Arial"/>
      <family val="2"/>
    </font>
    <font>
      <i/>
      <sz val="10"/>
      <color indexed="8"/>
      <name val="Arial"/>
      <family val="2"/>
    </font>
    <fon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2"/>
      <color indexed="9"/>
      <name val="Arial"/>
      <family val="2"/>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5"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9" applyNumberFormat="0" applyFill="0" applyAlignment="0" applyProtection="0"/>
    <xf numFmtId="0" fontId="25" fillId="0" borderId="0" applyNumberFormat="0" applyFill="0" applyBorder="0" applyAlignment="0" applyProtection="0"/>
  </cellStyleXfs>
  <cellXfs count="44">
    <xf numFmtId="0" fontId="0" fillId="0" borderId="0" xfId="0" applyAlignment="1">
      <alignment/>
    </xf>
    <xf numFmtId="0" fontId="0" fillId="24" borderId="0" xfId="0" applyFill="1" applyAlignment="1">
      <alignment/>
    </xf>
    <xf numFmtId="0" fontId="2" fillId="24" borderId="0" xfId="0" applyFont="1" applyFill="1" applyBorder="1" applyAlignment="1">
      <alignment horizontal="left" vertical="center"/>
    </xf>
    <xf numFmtId="0" fontId="2" fillId="24" borderId="0" xfId="0" applyFont="1" applyFill="1" applyBorder="1" applyAlignment="1">
      <alignment horizontal="center" vertical="center"/>
    </xf>
    <xf numFmtId="0" fontId="0" fillId="24" borderId="0" xfId="0" applyFill="1" applyBorder="1" applyAlignment="1">
      <alignment/>
    </xf>
    <xf numFmtId="0" fontId="0" fillId="24" borderId="0" xfId="0" applyFont="1" applyFill="1" applyBorder="1" applyAlignment="1">
      <alignment horizontal="left" vertical="center" wrapText="1"/>
    </xf>
    <xf numFmtId="3" fontId="3" fillId="24" borderId="10" xfId="0" applyNumberFormat="1" applyFont="1" applyFill="1" applyBorder="1" applyAlignment="1">
      <alignment horizontal="right" vertical="center"/>
    </xf>
    <xf numFmtId="3" fontId="3" fillId="24" borderId="11" xfId="0" applyNumberFormat="1" applyFont="1" applyFill="1" applyBorder="1" applyAlignment="1">
      <alignment horizontal="right" vertical="center"/>
    </xf>
    <xf numFmtId="0" fontId="5" fillId="0" borderId="10" xfId="55" applyFont="1" applyBorder="1" applyAlignment="1" applyProtection="1">
      <alignment vertical="center" wrapText="1"/>
      <protection/>
    </xf>
    <xf numFmtId="0" fontId="8" fillId="0" borderId="10" xfId="55" applyFont="1" applyBorder="1" applyAlignment="1" applyProtection="1">
      <alignment vertical="center" wrapText="1"/>
      <protection/>
    </xf>
    <xf numFmtId="0" fontId="8" fillId="0" borderId="10" xfId="55" applyFont="1" applyFill="1" applyBorder="1" applyAlignment="1" applyProtection="1">
      <alignment vertical="center" wrapText="1"/>
      <protection/>
    </xf>
    <xf numFmtId="0" fontId="8" fillId="0" borderId="10" xfId="55" applyFont="1" applyFill="1" applyBorder="1" applyAlignment="1" applyProtection="1">
      <alignment horizontal="left" vertical="center" wrapText="1"/>
      <protection/>
    </xf>
    <xf numFmtId="0" fontId="10" fillId="0" borderId="10" xfId="55" applyFont="1" applyBorder="1" applyAlignment="1" applyProtection="1">
      <alignment vertical="center" wrapText="1"/>
      <protection/>
    </xf>
    <xf numFmtId="0" fontId="11" fillId="25" borderId="10" xfId="0" applyFont="1" applyFill="1" applyBorder="1" applyAlignment="1">
      <alignment horizontal="center" vertical="center"/>
    </xf>
    <xf numFmtId="0" fontId="2" fillId="24" borderId="0" xfId="0" applyFont="1" applyFill="1" applyBorder="1" applyAlignment="1">
      <alignment horizontal="left" vertical="center" wrapText="1"/>
    </xf>
    <xf numFmtId="0" fontId="11" fillId="24" borderId="0" xfId="0" applyFont="1" applyFill="1" applyBorder="1" applyAlignment="1">
      <alignment horizontal="center" vertical="center"/>
    </xf>
    <xf numFmtId="3" fontId="3" fillId="24" borderId="0" xfId="0" applyNumberFormat="1" applyFont="1" applyFill="1" applyBorder="1" applyAlignment="1">
      <alignment horizontal="right" vertical="center"/>
    </xf>
    <xf numFmtId="172" fontId="3" fillId="24" borderId="12" xfId="0" applyNumberFormat="1" applyFont="1" applyFill="1" applyBorder="1" applyAlignment="1">
      <alignment horizontal="center" vertical="center"/>
    </xf>
    <xf numFmtId="3" fontId="3" fillId="24" borderId="10" xfId="0" applyNumberFormat="1" applyFont="1" applyFill="1" applyBorder="1" applyAlignment="1">
      <alignment horizontal="center" vertical="center"/>
    </xf>
    <xf numFmtId="0" fontId="13" fillId="24" borderId="13" xfId="0" applyFont="1" applyFill="1" applyBorder="1" applyAlignment="1">
      <alignment horizontal="left" vertical="center" wrapText="1"/>
    </xf>
    <xf numFmtId="0" fontId="13" fillId="24" borderId="14" xfId="0" applyFont="1" applyFill="1" applyBorder="1" applyAlignment="1">
      <alignment horizontal="left" vertical="center" wrapText="1"/>
    </xf>
    <xf numFmtId="0" fontId="13" fillId="24" borderId="15"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3" fillId="24" borderId="10" xfId="0" applyFont="1" applyFill="1" applyBorder="1" applyAlignment="1">
      <alignment horizontal="left" vertical="center"/>
    </xf>
    <xf numFmtId="0" fontId="0" fillId="24" borderId="10" xfId="0" applyFont="1" applyFill="1" applyBorder="1" applyAlignment="1">
      <alignment horizontal="left" vertical="center" wrapText="1"/>
    </xf>
    <xf numFmtId="0" fontId="0" fillId="24" borderId="10" xfId="0" applyFont="1" applyFill="1" applyBorder="1" applyAlignment="1">
      <alignment horizontal="left" vertical="center"/>
    </xf>
    <xf numFmtId="0" fontId="1" fillId="19" borderId="13" xfId="0" applyFont="1" applyFill="1" applyBorder="1" applyAlignment="1">
      <alignment horizontal="left" vertical="center"/>
    </xf>
    <xf numFmtId="0" fontId="1" fillId="19" borderId="15" xfId="0" applyFont="1" applyFill="1" applyBorder="1" applyAlignment="1">
      <alignment horizontal="left" vertical="center"/>
    </xf>
    <xf numFmtId="0" fontId="2" fillId="22" borderId="13" xfId="0" applyFont="1" applyFill="1" applyBorder="1" applyAlignment="1">
      <alignment horizontal="left" vertical="center"/>
    </xf>
    <xf numFmtId="0" fontId="2" fillId="22" borderId="14" xfId="0" applyFont="1" applyFill="1" applyBorder="1" applyAlignment="1">
      <alignment horizontal="left" vertical="center"/>
    </xf>
    <xf numFmtId="0" fontId="2" fillId="22" borderId="15" xfId="0" applyFont="1" applyFill="1" applyBorder="1" applyAlignment="1">
      <alignment horizontal="left" vertical="center"/>
    </xf>
    <xf numFmtId="0" fontId="1" fillId="24" borderId="13" xfId="0" applyFont="1" applyFill="1" applyBorder="1" applyAlignment="1">
      <alignment horizontal="left" vertical="center"/>
    </xf>
    <xf numFmtId="0" fontId="1" fillId="24" borderId="14" xfId="0" applyFont="1" applyFill="1" applyBorder="1" applyAlignment="1">
      <alignment horizontal="left" vertical="center"/>
    </xf>
    <xf numFmtId="0" fontId="1" fillId="24" borderId="15" xfId="0" applyFont="1" applyFill="1" applyBorder="1" applyAlignment="1">
      <alignment horizontal="left" vertical="center"/>
    </xf>
    <xf numFmtId="0" fontId="11" fillId="25" borderId="0" xfId="0" applyFont="1" applyFill="1" applyAlignment="1">
      <alignment horizontal="center" vertical="center"/>
    </xf>
    <xf numFmtId="0" fontId="12" fillId="24" borderId="16" xfId="0" applyFont="1" applyFill="1" applyBorder="1" applyAlignment="1">
      <alignment horizontal="right" vertical="center" wrapText="1"/>
    </xf>
    <xf numFmtId="0" fontId="0" fillId="22" borderId="17" xfId="0" applyFont="1" applyFill="1" applyBorder="1" applyAlignment="1">
      <alignment horizontal="left" vertical="center" wrapText="1"/>
    </xf>
    <xf numFmtId="0" fontId="0" fillId="22" borderId="16" xfId="0" applyFont="1" applyFill="1" applyBorder="1" applyAlignment="1">
      <alignment horizontal="left" vertical="center" wrapText="1"/>
    </xf>
    <xf numFmtId="0" fontId="0" fillId="22" borderId="18"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1" fillId="19" borderId="10" xfId="0" applyFont="1" applyFill="1" applyBorder="1" applyAlignment="1">
      <alignment horizontal="right" vertical="center"/>
    </xf>
    <xf numFmtId="0" fontId="1" fillId="19" borderId="12"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1"/>
  </sheetPr>
  <dimension ref="B2:M37"/>
  <sheetViews>
    <sheetView tabSelected="1" zoomScalePageLayoutView="0" workbookViewId="0" topLeftCell="A1">
      <selection activeCell="B2" sqref="B2:M2"/>
    </sheetView>
  </sheetViews>
  <sheetFormatPr defaultColWidth="8.88671875" defaultRowHeight="15"/>
  <cols>
    <col min="1" max="1" width="1.88671875" style="1" customWidth="1"/>
    <col min="2" max="2" width="4.6640625" style="1" customWidth="1"/>
    <col min="3" max="3" width="10.6640625" style="1" customWidth="1"/>
    <col min="4" max="12" width="8.88671875" style="1" customWidth="1"/>
    <col min="13" max="13" width="13.6640625" style="1" customWidth="1"/>
    <col min="14" max="14" width="1.66796875" style="1" customWidth="1"/>
    <col min="15" max="16384" width="8.88671875" style="1" customWidth="1"/>
  </cols>
  <sheetData>
    <row r="2" spans="2:13" ht="30" customHeight="1">
      <c r="B2" s="36" t="s">
        <v>15</v>
      </c>
      <c r="C2" s="36"/>
      <c r="D2" s="36"/>
      <c r="E2" s="36"/>
      <c r="F2" s="36"/>
      <c r="G2" s="36"/>
      <c r="H2" s="36"/>
      <c r="I2" s="36"/>
      <c r="J2" s="36"/>
      <c r="K2" s="36"/>
      <c r="L2" s="36"/>
      <c r="M2" s="36"/>
    </row>
    <row r="4" spans="2:13" ht="30" customHeight="1">
      <c r="B4" s="28" t="s">
        <v>11</v>
      </c>
      <c r="C4" s="29"/>
      <c r="D4" s="25" t="s">
        <v>18</v>
      </c>
      <c r="E4" s="25"/>
      <c r="F4" s="25"/>
      <c r="G4" s="25"/>
      <c r="H4" s="25"/>
      <c r="I4" s="25"/>
      <c r="J4" s="25"/>
      <c r="K4" s="25"/>
      <c r="L4" s="25"/>
      <c r="M4" s="25"/>
    </row>
    <row r="5" spans="2:13" ht="30" customHeight="1">
      <c r="B5" s="28" t="s">
        <v>12</v>
      </c>
      <c r="C5" s="29"/>
      <c r="D5" s="26" t="s">
        <v>19</v>
      </c>
      <c r="E5" s="26"/>
      <c r="F5" s="26"/>
      <c r="G5" s="26"/>
      <c r="H5" s="26"/>
      <c r="I5" s="26"/>
      <c r="J5" s="26"/>
      <c r="K5" s="26"/>
      <c r="L5" s="26"/>
      <c r="M5" s="26"/>
    </row>
    <row r="6" spans="2:13" ht="30" customHeight="1">
      <c r="B6" s="28" t="s">
        <v>20</v>
      </c>
      <c r="C6" s="29"/>
      <c r="D6" s="27">
        <v>14012</v>
      </c>
      <c r="E6" s="27"/>
      <c r="F6" s="27"/>
      <c r="G6" s="27"/>
      <c r="H6" s="27"/>
      <c r="I6" s="27"/>
      <c r="J6" s="27"/>
      <c r="K6" s="27"/>
      <c r="L6" s="27"/>
      <c r="M6" s="27"/>
    </row>
    <row r="9" spans="2:13" ht="30" customHeight="1">
      <c r="B9" s="13" t="s">
        <v>21</v>
      </c>
      <c r="C9" s="22" t="s">
        <v>49</v>
      </c>
      <c r="D9" s="23"/>
      <c r="E9" s="23"/>
      <c r="F9" s="23"/>
      <c r="G9" s="23"/>
      <c r="H9" s="23"/>
      <c r="I9" s="23"/>
      <c r="J9" s="23"/>
      <c r="K9" s="23"/>
      <c r="L9" s="23"/>
      <c r="M9" s="24"/>
    </row>
    <row r="10" spans="2:13" ht="15.75" customHeight="1">
      <c r="B10" s="15"/>
      <c r="C10" s="14"/>
      <c r="D10" s="14"/>
      <c r="E10" s="14"/>
      <c r="F10" s="14"/>
      <c r="G10" s="14"/>
      <c r="H10" s="14"/>
      <c r="I10" s="14"/>
      <c r="J10" s="14"/>
      <c r="K10" s="14"/>
      <c r="L10" s="37" t="s">
        <v>9</v>
      </c>
      <c r="M10" s="37"/>
    </row>
    <row r="11" spans="2:13" ht="15">
      <c r="B11" s="3"/>
      <c r="C11" s="2"/>
      <c r="D11" s="2"/>
      <c r="E11" s="2"/>
      <c r="F11" s="2"/>
      <c r="G11" s="2"/>
      <c r="H11" s="2"/>
      <c r="I11" s="2"/>
      <c r="J11" s="2"/>
      <c r="K11" s="2"/>
      <c r="L11" s="2"/>
      <c r="M11" s="2"/>
    </row>
    <row r="12" spans="2:13" ht="30" customHeight="1">
      <c r="B12" s="38" t="s">
        <v>17</v>
      </c>
      <c r="C12" s="39"/>
      <c r="D12" s="39"/>
      <c r="E12" s="39"/>
      <c r="F12" s="39"/>
      <c r="G12" s="39"/>
      <c r="H12" s="39"/>
      <c r="I12" s="39"/>
      <c r="J12" s="39"/>
      <c r="K12" s="39"/>
      <c r="L12" s="40"/>
      <c r="M12" s="7">
        <v>1287204</v>
      </c>
    </row>
    <row r="13" spans="2:13" ht="30" customHeight="1">
      <c r="B13" s="41" t="s">
        <v>16</v>
      </c>
      <c r="C13" s="41"/>
      <c r="D13" s="41"/>
      <c r="E13" s="41"/>
      <c r="F13" s="41"/>
      <c r="G13" s="41"/>
      <c r="H13" s="41"/>
      <c r="I13" s="41"/>
      <c r="J13" s="41"/>
      <c r="K13" s="41"/>
      <c r="L13" s="41"/>
      <c r="M13" s="6">
        <v>1287210</v>
      </c>
    </row>
    <row r="14" spans="2:13" s="4" customFormat="1" ht="6.75" customHeight="1">
      <c r="B14" s="5"/>
      <c r="C14" s="5"/>
      <c r="D14" s="5"/>
      <c r="E14" s="5"/>
      <c r="F14" s="5"/>
      <c r="G14" s="5"/>
      <c r="H14" s="5"/>
      <c r="I14" s="5"/>
      <c r="J14" s="5"/>
      <c r="K14" s="5"/>
      <c r="L14" s="5"/>
      <c r="M14" s="16"/>
    </row>
    <row r="15" spans="2:13" ht="30" customHeight="1">
      <c r="B15" s="5"/>
      <c r="C15" s="5"/>
      <c r="D15" s="5"/>
      <c r="E15" s="5"/>
      <c r="F15" s="5"/>
      <c r="G15" s="5"/>
      <c r="H15" s="5"/>
      <c r="I15" s="5"/>
      <c r="J15" s="42" t="s">
        <v>23</v>
      </c>
      <c r="K15" s="42"/>
      <c r="L15" s="42"/>
      <c r="M15" s="18">
        <f>M13-M12</f>
        <v>6</v>
      </c>
    </row>
    <row r="16" spans="2:13" ht="30" customHeight="1">
      <c r="B16" s="3"/>
      <c r="C16" s="2"/>
      <c r="D16" s="2"/>
      <c r="E16" s="2"/>
      <c r="F16" s="2"/>
      <c r="G16" s="2"/>
      <c r="H16" s="2"/>
      <c r="I16" s="2"/>
      <c r="J16" s="43" t="s">
        <v>22</v>
      </c>
      <c r="K16" s="43"/>
      <c r="L16" s="43"/>
      <c r="M16" s="17">
        <f>IF(ISERROR(M13/M12),"-",M13/M12)</f>
        <v>1.0000046612658133</v>
      </c>
    </row>
    <row r="17" spans="2:13" s="4" customFormat="1" ht="15" customHeight="1">
      <c r="B17" s="3"/>
      <c r="C17" s="2"/>
      <c r="D17" s="2"/>
      <c r="E17" s="2"/>
      <c r="F17" s="2"/>
      <c r="G17" s="2"/>
      <c r="H17" s="2"/>
      <c r="I17" s="2"/>
      <c r="J17" s="2"/>
      <c r="K17" s="2"/>
      <c r="L17" s="2"/>
      <c r="M17" s="2"/>
    </row>
    <row r="18" spans="2:13" s="4" customFormat="1" ht="30" customHeight="1">
      <c r="B18" s="30" t="s">
        <v>13</v>
      </c>
      <c r="C18" s="31"/>
      <c r="D18" s="31"/>
      <c r="E18" s="31"/>
      <c r="F18" s="31"/>
      <c r="G18" s="31"/>
      <c r="H18" s="31"/>
      <c r="I18" s="31"/>
      <c r="J18" s="31"/>
      <c r="K18" s="31"/>
      <c r="L18" s="31"/>
      <c r="M18" s="32"/>
    </row>
    <row r="19" spans="2:13" s="4" customFormat="1" ht="139.5" customHeight="1">
      <c r="B19" s="19" t="s">
        <v>0</v>
      </c>
      <c r="C19" s="20"/>
      <c r="D19" s="20"/>
      <c r="E19" s="20"/>
      <c r="F19" s="20"/>
      <c r="G19" s="20"/>
      <c r="H19" s="20"/>
      <c r="I19" s="20"/>
      <c r="J19" s="20"/>
      <c r="K19" s="20"/>
      <c r="L19" s="20"/>
      <c r="M19" s="21"/>
    </row>
    <row r="20" spans="2:13" s="4" customFormat="1" ht="15" customHeight="1">
      <c r="B20" s="3"/>
      <c r="C20" s="2"/>
      <c r="D20" s="2"/>
      <c r="E20" s="2"/>
      <c r="F20" s="2"/>
      <c r="G20" s="2"/>
      <c r="H20" s="2"/>
      <c r="I20" s="2"/>
      <c r="J20" s="2"/>
      <c r="K20" s="2"/>
      <c r="L20" s="2"/>
      <c r="M20" s="2"/>
    </row>
    <row r="21" spans="2:13" s="4" customFormat="1" ht="30" customHeight="1">
      <c r="B21" s="30" t="s">
        <v>14</v>
      </c>
      <c r="C21" s="31"/>
      <c r="D21" s="31"/>
      <c r="E21" s="31"/>
      <c r="F21" s="31"/>
      <c r="G21" s="31"/>
      <c r="H21" s="31"/>
      <c r="I21" s="31"/>
      <c r="J21" s="31"/>
      <c r="K21" s="31"/>
      <c r="L21" s="31"/>
      <c r="M21" s="32"/>
    </row>
    <row r="22" spans="2:13" s="4" customFormat="1" ht="30" customHeight="1">
      <c r="B22" s="33"/>
      <c r="C22" s="34"/>
      <c r="D22" s="34"/>
      <c r="E22" s="34"/>
      <c r="F22" s="34"/>
      <c r="G22" s="34"/>
      <c r="H22" s="34"/>
      <c r="I22" s="34"/>
      <c r="J22" s="34"/>
      <c r="K22" s="34"/>
      <c r="L22" s="34"/>
      <c r="M22" s="35"/>
    </row>
    <row r="23" spans="2:13" s="4" customFormat="1" ht="15" customHeight="1">
      <c r="B23" s="3"/>
      <c r="C23" s="2"/>
      <c r="D23" s="2"/>
      <c r="E23" s="2"/>
      <c r="F23" s="2"/>
      <c r="G23" s="2"/>
      <c r="H23" s="2"/>
      <c r="I23" s="2"/>
      <c r="J23" s="2"/>
      <c r="K23" s="2"/>
      <c r="L23" s="2"/>
      <c r="M23" s="2"/>
    </row>
    <row r="24" spans="2:13" ht="30" customHeight="1">
      <c r="B24" s="13" t="s">
        <v>10</v>
      </c>
      <c r="C24" s="22"/>
      <c r="D24" s="23"/>
      <c r="E24" s="23"/>
      <c r="F24" s="23"/>
      <c r="G24" s="23"/>
      <c r="H24" s="23"/>
      <c r="I24" s="23"/>
      <c r="J24" s="23"/>
      <c r="K24" s="23"/>
      <c r="L24" s="23"/>
      <c r="M24" s="24"/>
    </row>
    <row r="25" spans="2:13" ht="15.75" customHeight="1">
      <c r="B25" s="15"/>
      <c r="C25" s="14"/>
      <c r="D25" s="14"/>
      <c r="E25" s="14"/>
      <c r="F25" s="14"/>
      <c r="G25" s="14"/>
      <c r="H25" s="14"/>
      <c r="I25" s="14"/>
      <c r="J25" s="14"/>
      <c r="K25" s="14"/>
      <c r="L25" s="37" t="s">
        <v>9</v>
      </c>
      <c r="M25" s="37"/>
    </row>
    <row r="26" spans="2:13" ht="15">
      <c r="B26" s="3"/>
      <c r="C26" s="2"/>
      <c r="D26" s="2"/>
      <c r="E26" s="2"/>
      <c r="F26" s="2"/>
      <c r="G26" s="2"/>
      <c r="H26" s="2"/>
      <c r="I26" s="2"/>
      <c r="J26" s="2"/>
      <c r="K26" s="2"/>
      <c r="L26" s="2"/>
      <c r="M26" s="2"/>
    </row>
    <row r="27" spans="2:13" ht="30" customHeight="1">
      <c r="B27" s="38" t="s">
        <v>17</v>
      </c>
      <c r="C27" s="39"/>
      <c r="D27" s="39"/>
      <c r="E27" s="39"/>
      <c r="F27" s="39"/>
      <c r="G27" s="39"/>
      <c r="H27" s="39"/>
      <c r="I27" s="39"/>
      <c r="J27" s="39"/>
      <c r="K27" s="39"/>
      <c r="L27" s="40"/>
      <c r="M27" s="7"/>
    </row>
    <row r="28" spans="2:13" ht="30" customHeight="1">
      <c r="B28" s="41" t="s">
        <v>16</v>
      </c>
      <c r="C28" s="41"/>
      <c r="D28" s="41"/>
      <c r="E28" s="41"/>
      <c r="F28" s="41"/>
      <c r="G28" s="41"/>
      <c r="H28" s="41"/>
      <c r="I28" s="41"/>
      <c r="J28" s="41"/>
      <c r="K28" s="41"/>
      <c r="L28" s="41"/>
      <c r="M28" s="6"/>
    </row>
    <row r="29" spans="2:13" s="4" customFormat="1" ht="6.75" customHeight="1">
      <c r="B29" s="5"/>
      <c r="C29" s="5"/>
      <c r="D29" s="5"/>
      <c r="E29" s="5"/>
      <c r="F29" s="5"/>
      <c r="G29" s="5"/>
      <c r="H29" s="5"/>
      <c r="I29" s="5"/>
      <c r="J29" s="5"/>
      <c r="K29" s="5"/>
      <c r="L29" s="5"/>
      <c r="M29" s="16"/>
    </row>
    <row r="30" spans="2:13" ht="30" customHeight="1">
      <c r="B30" s="5"/>
      <c r="C30" s="5"/>
      <c r="D30" s="5"/>
      <c r="E30" s="5"/>
      <c r="F30" s="5"/>
      <c r="G30" s="5"/>
      <c r="H30" s="5"/>
      <c r="I30" s="5"/>
      <c r="J30" s="42" t="s">
        <v>23</v>
      </c>
      <c r="K30" s="42"/>
      <c r="L30" s="42"/>
      <c r="M30" s="18">
        <f>M28-M27</f>
        <v>0</v>
      </c>
    </row>
    <row r="31" spans="2:13" ht="30" customHeight="1">
      <c r="B31" s="3"/>
      <c r="C31" s="2"/>
      <c r="D31" s="2"/>
      <c r="E31" s="2"/>
      <c r="F31" s="2"/>
      <c r="G31" s="2"/>
      <c r="H31" s="2"/>
      <c r="I31" s="2"/>
      <c r="J31" s="43" t="s">
        <v>22</v>
      </c>
      <c r="K31" s="43"/>
      <c r="L31" s="43"/>
      <c r="M31" s="17" t="str">
        <f>IF(ISERROR(M28/M27),"-",M28/M27)</f>
        <v>-</v>
      </c>
    </row>
    <row r="32" spans="2:13" s="4" customFormat="1" ht="15" customHeight="1">
      <c r="B32" s="3"/>
      <c r="C32" s="2"/>
      <c r="D32" s="2"/>
      <c r="E32" s="2"/>
      <c r="F32" s="2"/>
      <c r="G32" s="2"/>
      <c r="H32" s="2"/>
      <c r="I32" s="2"/>
      <c r="J32" s="2"/>
      <c r="K32" s="2"/>
      <c r="L32" s="2"/>
      <c r="M32" s="2"/>
    </row>
    <row r="33" spans="2:13" s="4" customFormat="1" ht="30" customHeight="1">
      <c r="B33" s="30" t="s">
        <v>13</v>
      </c>
      <c r="C33" s="31"/>
      <c r="D33" s="31"/>
      <c r="E33" s="31"/>
      <c r="F33" s="31"/>
      <c r="G33" s="31"/>
      <c r="H33" s="31"/>
      <c r="I33" s="31"/>
      <c r="J33" s="31"/>
      <c r="K33" s="31"/>
      <c r="L33" s="31"/>
      <c r="M33" s="32"/>
    </row>
    <row r="34" spans="2:13" s="4" customFormat="1" ht="30" customHeight="1">
      <c r="B34" s="33"/>
      <c r="C34" s="34"/>
      <c r="D34" s="34"/>
      <c r="E34" s="34"/>
      <c r="F34" s="34"/>
      <c r="G34" s="34"/>
      <c r="H34" s="34"/>
      <c r="I34" s="34"/>
      <c r="J34" s="34"/>
      <c r="K34" s="34"/>
      <c r="L34" s="34"/>
      <c r="M34" s="35"/>
    </row>
    <row r="35" spans="2:13" s="4" customFormat="1" ht="15" customHeight="1">
      <c r="B35" s="3"/>
      <c r="C35" s="2"/>
      <c r="D35" s="2"/>
      <c r="E35" s="2"/>
      <c r="F35" s="2"/>
      <c r="G35" s="2"/>
      <c r="H35" s="2"/>
      <c r="I35" s="2"/>
      <c r="J35" s="2"/>
      <c r="K35" s="2"/>
      <c r="L35" s="2"/>
      <c r="M35" s="2"/>
    </row>
    <row r="36" spans="2:13" s="4" customFormat="1" ht="30" customHeight="1">
      <c r="B36" s="30" t="s">
        <v>14</v>
      </c>
      <c r="C36" s="31"/>
      <c r="D36" s="31"/>
      <c r="E36" s="31"/>
      <c r="F36" s="31"/>
      <c r="G36" s="31"/>
      <c r="H36" s="31"/>
      <c r="I36" s="31"/>
      <c r="J36" s="31"/>
      <c r="K36" s="31"/>
      <c r="L36" s="31"/>
      <c r="M36" s="32"/>
    </row>
    <row r="37" spans="2:13" s="4" customFormat="1" ht="30" customHeight="1">
      <c r="B37" s="33"/>
      <c r="C37" s="34"/>
      <c r="D37" s="34"/>
      <c r="E37" s="34"/>
      <c r="F37" s="34"/>
      <c r="G37" s="34"/>
      <c r="H37" s="34"/>
      <c r="I37" s="34"/>
      <c r="J37" s="34"/>
      <c r="K37" s="34"/>
      <c r="L37" s="34"/>
      <c r="M37" s="35"/>
    </row>
  </sheetData>
  <sheetProtection/>
  <mergeCells count="27">
    <mergeCell ref="J30:L30"/>
    <mergeCell ref="J31:L31"/>
    <mergeCell ref="B18:M18"/>
    <mergeCell ref="B12:L12"/>
    <mergeCell ref="B13:L13"/>
    <mergeCell ref="J16:L16"/>
    <mergeCell ref="J15:L15"/>
    <mergeCell ref="B22:M22"/>
    <mergeCell ref="B34:M34"/>
    <mergeCell ref="B36:M36"/>
    <mergeCell ref="B37:M37"/>
    <mergeCell ref="B2:M2"/>
    <mergeCell ref="B33:M33"/>
    <mergeCell ref="L10:M10"/>
    <mergeCell ref="L25:M25"/>
    <mergeCell ref="B27:L27"/>
    <mergeCell ref="B28:L28"/>
    <mergeCell ref="B19:M19"/>
    <mergeCell ref="C9:M9"/>
    <mergeCell ref="C24:M24"/>
    <mergeCell ref="D4:M4"/>
    <mergeCell ref="D5:M5"/>
    <mergeCell ref="D6:M6"/>
    <mergeCell ref="B4:C4"/>
    <mergeCell ref="B5:C5"/>
    <mergeCell ref="B6:C6"/>
    <mergeCell ref="B21:M21"/>
  </mergeCells>
  <printOptions/>
  <pageMargins left="0.7" right="0.7" top="0.75" bottom="0.75" header="0.3" footer="0.3"/>
  <pageSetup horizontalDpi="600" verticalDpi="600" orientation="portrait" paperSize="9" scale="64"/>
</worksheet>
</file>

<file path=xl/worksheets/sheet2.xml><?xml version="1.0" encoding="utf-8"?>
<worksheet xmlns="http://schemas.openxmlformats.org/spreadsheetml/2006/main" xmlns:r="http://schemas.openxmlformats.org/officeDocument/2006/relationships">
  <dimension ref="B1:B39"/>
  <sheetViews>
    <sheetView zoomScalePageLayoutView="0" workbookViewId="0" topLeftCell="A1">
      <selection activeCell="D28" sqref="D28"/>
    </sheetView>
  </sheetViews>
  <sheetFormatPr defaultColWidth="8.6640625" defaultRowHeight="15"/>
  <cols>
    <col min="1" max="1" width="1.66796875" style="0" customWidth="1"/>
    <col min="2" max="2" width="97.6640625" style="0" customWidth="1"/>
  </cols>
  <sheetData>
    <row r="1" ht="15">
      <c r="B1" s="9" t="s">
        <v>24</v>
      </c>
    </row>
    <row r="2" ht="15">
      <c r="B2" s="9" t="s">
        <v>25</v>
      </c>
    </row>
    <row r="3" ht="15">
      <c r="B3" s="9" t="s">
        <v>26</v>
      </c>
    </row>
    <row r="4" ht="15">
      <c r="B4" s="9" t="s">
        <v>27</v>
      </c>
    </row>
    <row r="5" ht="15">
      <c r="B5" s="9" t="s">
        <v>28</v>
      </c>
    </row>
    <row r="6" ht="15">
      <c r="B6" s="9" t="s">
        <v>29</v>
      </c>
    </row>
    <row r="7" ht="15">
      <c r="B7" s="9" t="s">
        <v>30</v>
      </c>
    </row>
    <row r="8" ht="15">
      <c r="B8" s="9" t="s">
        <v>31</v>
      </c>
    </row>
    <row r="9" ht="15">
      <c r="B9" s="9" t="s">
        <v>32</v>
      </c>
    </row>
    <row r="10" ht="15">
      <c r="B10" s="9" t="s">
        <v>33</v>
      </c>
    </row>
    <row r="11" ht="15">
      <c r="B11" s="9" t="s">
        <v>34</v>
      </c>
    </row>
    <row r="12" ht="15">
      <c r="B12" s="9" t="s">
        <v>35</v>
      </c>
    </row>
    <row r="13" ht="15">
      <c r="B13" s="9" t="s">
        <v>36</v>
      </c>
    </row>
    <row r="14" ht="15">
      <c r="B14" s="9" t="s">
        <v>37</v>
      </c>
    </row>
    <row r="15" ht="15">
      <c r="B15" s="9" t="s">
        <v>38</v>
      </c>
    </row>
    <row r="16" ht="15">
      <c r="B16" s="9" t="s">
        <v>39</v>
      </c>
    </row>
    <row r="17" ht="15">
      <c r="B17" s="10" t="s">
        <v>40</v>
      </c>
    </row>
    <row r="18" ht="15">
      <c r="B18" s="9" t="s">
        <v>41</v>
      </c>
    </row>
    <row r="19" ht="15">
      <c r="B19" s="9" t="s">
        <v>42</v>
      </c>
    </row>
    <row r="20" ht="15">
      <c r="B20" s="9" t="s">
        <v>43</v>
      </c>
    </row>
    <row r="21" ht="15">
      <c r="B21" s="9" t="s">
        <v>44</v>
      </c>
    </row>
    <row r="22" ht="15">
      <c r="B22" s="9" t="s">
        <v>45</v>
      </c>
    </row>
    <row r="23" ht="15">
      <c r="B23" s="9" t="s">
        <v>46</v>
      </c>
    </row>
    <row r="24" ht="15">
      <c r="B24" s="10" t="s">
        <v>47</v>
      </c>
    </row>
    <row r="25" ht="15">
      <c r="B25" s="10" t="s">
        <v>48</v>
      </c>
    </row>
    <row r="26" ht="15">
      <c r="B26" s="9" t="s">
        <v>49</v>
      </c>
    </row>
    <row r="27" ht="15">
      <c r="B27" s="9" t="s">
        <v>50</v>
      </c>
    </row>
    <row r="28" ht="15">
      <c r="B28" s="9" t="s">
        <v>51</v>
      </c>
    </row>
    <row r="29" ht="15">
      <c r="B29" s="9" t="s">
        <v>52</v>
      </c>
    </row>
    <row r="30" ht="15">
      <c r="B30" s="9" t="s">
        <v>53</v>
      </c>
    </row>
    <row r="31" ht="15">
      <c r="B31" s="11" t="s">
        <v>54</v>
      </c>
    </row>
    <row r="32" ht="15">
      <c r="B32" s="9" t="s">
        <v>1</v>
      </c>
    </row>
    <row r="33" ht="15">
      <c r="B33" s="9" t="s">
        <v>2</v>
      </c>
    </row>
    <row r="34" ht="15">
      <c r="B34" s="8" t="s">
        <v>3</v>
      </c>
    </row>
    <row r="35" ht="15">
      <c r="B35" s="8" t="s">
        <v>4</v>
      </c>
    </row>
    <row r="36" ht="15">
      <c r="B36" s="9" t="s">
        <v>5</v>
      </c>
    </row>
    <row r="37" ht="15">
      <c r="B37" s="9" t="s">
        <v>6</v>
      </c>
    </row>
    <row r="38" ht="15">
      <c r="B38" s="9" t="s">
        <v>7</v>
      </c>
    </row>
    <row r="39" ht="15">
      <c r="B39" s="12" t="s">
        <v>8</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2015-01-06T14:42:08Z</cp:lastPrinted>
  <dcterms:created xsi:type="dcterms:W3CDTF">2014-02-05T14:45:36Z</dcterms:created>
  <dcterms:modified xsi:type="dcterms:W3CDTF">2015-09-30T22:52:09Z</dcterms:modified>
  <cp:category/>
  <cp:version/>
  <cp:contentType/>
  <cp:contentStatus/>
</cp:coreProperties>
</file>