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32" windowWidth="17088" windowHeight="7776"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John de Wit</author>
  </authors>
  <commentList>
    <comment ref="C9" authorId="0">
      <text>
        <r>
          <rPr>
            <b/>
            <sz val="8"/>
            <rFont val="Tahoma"/>
            <family val="0"/>
          </rPr>
          <t>John de Wit:</t>
        </r>
        <r>
          <rPr>
            <sz val="8"/>
            <rFont val="Tahoma"/>
            <family val="0"/>
          </rPr>
          <t xml:space="preserve">
R2 million is a quick approximation of what is required now</t>
        </r>
      </text>
    </comment>
  </commentList>
</comments>
</file>

<file path=xl/sharedStrings.xml><?xml version="1.0" encoding="utf-8"?>
<sst xmlns="http://schemas.openxmlformats.org/spreadsheetml/2006/main" count="8" uniqueCount="8">
  <si>
    <t>The Small Enterprise Foundation</t>
  </si>
  <si>
    <t>Need for grants July 2010 - June 2011</t>
  </si>
  <si>
    <t>Zonal Manager and team to rehabilitate branches with below acceptable performance</t>
  </si>
  <si>
    <t>Special Quality Assurance team for training future Branch Managers</t>
  </si>
  <si>
    <t>Balance required for Client training project</t>
  </si>
  <si>
    <t>Internal exposure and training program for high potential employees - preparation for future management positions</t>
  </si>
  <si>
    <t>Loan capital - to build "equity" to enable additional commercial or semi-commercial borrowings.  With additoinal "equity" SEF can open branches at a reasonable pace and still maintain its Solvency rate above 20%.  This is the rate required of it by some of its lenders.  Without such "equity" the organisation must grow more slowly in order to generate surplusses to build up its "equity" and maintain the required solvency rate.</t>
  </si>
  <si>
    <t>Total requirement</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</si>
</sst>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
    <numFmt numFmtId="165" formatCode="_ * #,##0_ ;_ * \-#,##0_ ;_ * &quot;-&quot;??_ ;_ @_ "/>
    <numFmt numFmtId="166" formatCode="[$$-409]#,##0"/>
  </numFmts>
  <fonts count="7">
    <font>
      <sz val="10"/>
      <name val="Arial"/>
      <family val="0"/>
    </font>
    <font>
      <b/>
      <sz val="10"/>
      <name val="Arial"/>
      <family val="2"/>
    </font>
    <font>
      <b/>
      <sz val="12"/>
      <name val="Arial"/>
      <family val="2"/>
    </font>
    <font>
      <sz val="8"/>
      <name val="Arial"/>
      <family val="0"/>
    </font>
    <font>
      <sz val="8"/>
      <name val="Tahoma"/>
      <family val="0"/>
    </font>
    <font>
      <b/>
      <sz val="8"/>
      <name val="Tahoma"/>
      <family val="0"/>
    </font>
    <font>
      <b/>
      <sz val="8"/>
      <name val="Arial"/>
      <family val="2"/>
    </font>
  </fonts>
  <fills count="2">
    <fill>
      <patternFill/>
    </fill>
    <fill>
      <patternFill patternType="gray125"/>
    </fill>
  </fills>
  <borders count="2">
    <border>
      <left/>
      <right/>
      <top/>
      <bottom/>
      <diagonal/>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Alignment="1">
      <alignment vertical="top"/>
    </xf>
    <xf numFmtId="164" fontId="0" fillId="0" borderId="0" xfId="0" applyNumberFormat="1" applyFont="1" applyAlignment="1">
      <alignment vertical="top"/>
    </xf>
    <xf numFmtId="166" fontId="0" fillId="0" borderId="0" xfId="0" applyNumberFormat="1" applyAlignment="1">
      <alignment vertical="top"/>
    </xf>
    <xf numFmtId="0" fontId="1" fillId="0" borderId="0" xfId="0" applyFont="1" applyAlignment="1">
      <alignment wrapText="1"/>
    </xf>
    <xf numFmtId="164" fontId="1" fillId="0" borderId="1" xfId="0" applyNumberFormat="1" applyFont="1" applyBorder="1" applyAlignment="1">
      <alignment/>
    </xf>
    <xf numFmtId="166" fontId="1" fillId="0" borderId="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18"/>
  <sheetViews>
    <sheetView tabSelected="1" workbookViewId="0" topLeftCell="A1">
      <selection activeCell="A1" sqref="A1"/>
    </sheetView>
  </sheetViews>
  <sheetFormatPr defaultColWidth="9.140625" defaultRowHeight="12.75"/>
  <cols>
    <col min="2" max="2" width="60.57421875" style="0" customWidth="1"/>
    <col min="3" max="3" width="10.8515625" style="0" customWidth="1"/>
    <col min="4" max="4" width="11.57421875" style="0" customWidth="1"/>
  </cols>
  <sheetData>
    <row r="1" ht="15.75">
      <c r="A1" s="2" t="s">
        <v>0</v>
      </c>
    </row>
    <row r="3" ht="12.75">
      <c r="A3" s="1" t="s">
        <v>1</v>
      </c>
    </row>
    <row r="5" spans="1:4" ht="12.75">
      <c r="A5" s="4">
        <v>1</v>
      </c>
      <c r="B5" t="s">
        <v>4</v>
      </c>
      <c r="C5" s="5">
        <f>D5*7.2</f>
        <v>603482.4</v>
      </c>
      <c r="D5" s="6">
        <f>208817-125000</f>
        <v>83817</v>
      </c>
    </row>
    <row r="6" spans="1:4" ht="25.5">
      <c r="A6" s="4">
        <v>2</v>
      </c>
      <c r="B6" s="3" t="s">
        <v>2</v>
      </c>
      <c r="C6" s="5">
        <f>(23609+6888*6)*13*1.5</f>
        <v>1266271.5</v>
      </c>
      <c r="D6" s="6">
        <f>C6/7.2</f>
        <v>175871.04166666666</v>
      </c>
    </row>
    <row r="7" spans="1:4" ht="25.5">
      <c r="A7" s="4">
        <v>3</v>
      </c>
      <c r="B7" s="3" t="s">
        <v>3</v>
      </c>
      <c r="C7" s="5">
        <f>6888*6*13*1.2</f>
        <v>644716.7999999999</v>
      </c>
      <c r="D7" s="6">
        <f>C7/7.2</f>
        <v>89543.99999999999</v>
      </c>
    </row>
    <row r="8" spans="1:4" ht="25.5">
      <c r="A8" s="4">
        <v>4</v>
      </c>
      <c r="B8" s="3" t="s">
        <v>5</v>
      </c>
      <c r="C8" s="5">
        <f>6888*6*13*1.2</f>
        <v>644716.7999999999</v>
      </c>
      <c r="D8" s="6">
        <f>C8/7.2</f>
        <v>89543.99999999999</v>
      </c>
    </row>
    <row r="9" spans="1:4" ht="102">
      <c r="A9" s="4">
        <v>5</v>
      </c>
      <c r="B9" s="3" t="s">
        <v>6</v>
      </c>
      <c r="C9" s="5">
        <v>5000000</v>
      </c>
      <c r="D9" s="6">
        <f>C9/7.2</f>
        <v>694444.4444444444</v>
      </c>
    </row>
    <row r="10" spans="1:3" ht="12.75">
      <c r="A10" s="4"/>
      <c r="B10" s="3"/>
      <c r="C10" s="5"/>
    </row>
    <row r="11" spans="2:4" ht="13.5" thickBot="1">
      <c r="B11" s="7" t="s">
        <v>7</v>
      </c>
      <c r="C11" s="8">
        <f>SUM(C5:C10)</f>
        <v>8159187.5</v>
      </c>
      <c r="D11" s="9">
        <f>SUM(D5:D10)</f>
        <v>1133220.486111111</v>
      </c>
    </row>
    <row r="12" ht="13.5" thickTop="1">
      <c r="B12" s="3"/>
    </row>
    <row r="13" ht="12.75">
      <c r="B13" s="3"/>
    </row>
    <row r="14" ht="12.75">
      <c r="B14" s="3"/>
    </row>
    <row r="15" ht="12.75">
      <c r="B15" s="3"/>
    </row>
    <row r="16" ht="12.75">
      <c r="B16" s="3"/>
    </row>
    <row r="17" ht="12.75">
      <c r="B17" s="3"/>
    </row>
    <row r="18" ht="12.75">
      <c r="B18" s="3"/>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Small Enterprise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de Wit</dc:creator>
  <cp:keywords/>
  <dc:description/>
  <cp:lastModifiedBy>John de Wit</cp:lastModifiedBy>
  <dcterms:created xsi:type="dcterms:W3CDTF">2010-08-09T13:09:02Z</dcterms:created>
  <dcterms:modified xsi:type="dcterms:W3CDTF">2010-08-09T13:48:32Z</dcterms:modified>
  <cp:category/>
  <cp:version/>
  <cp:contentType/>
  <cp:contentStatus/>
</cp:coreProperties>
</file>