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8" activeTab="0"/>
  </bookViews>
  <sheets>
    <sheet name="Overviewvalues" sheetId="1" r:id="rId1"/>
    <sheet name="Overview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<sst xmlns="http://schemas.openxmlformats.org/spreadsheetml/2006/main" count="8724" uniqueCount="5195">
  <si>
    <t>Columns G-M are interaction terms with baseline worm prevalence; I think theirs are better than mine.</t>
  </si>
  <si>
    <t>Treatment</t>
  </si>
  <si>
    <t>Their treatment_worm</t>
  </si>
  <si>
    <t>Their treatment_schisto</t>
  </si>
  <si>
    <t>Their treatment_geo</t>
  </si>
  <si>
    <t>My treatment_worm</t>
  </si>
  <si>
    <t>My treatment_schisto</t>
  </si>
  <si>
    <t>My treatment_geo</t>
  </si>
  <si>
    <t>Offset</t>
  </si>
  <si>
    <t>Outcome</t>
  </si>
  <si>
    <t>B</t>
  </si>
  <si>
    <t>C</t>
  </si>
  <si>
    <t>D</t>
  </si>
  <si>
    <t>E</t>
  </si>
  <si>
    <t>F</t>
  </si>
  <si>
    <t>general_health - Indic for self perceived health very good</t>
  </si>
  <si>
    <t>.0198089</t>
  </si>
  <si>
    <t>.0296385</t>
  </si>
  <si>
    <t>.0650197</t>
  </si>
  <si>
    <t>.0020979</t>
  </si>
  <si>
    <t>.0478169</t>
  </si>
  <si>
    <t>.0230596</t>
  </si>
  <si>
    <t>-.0231671</t>
  </si>
  <si>
    <t>SE</t>
  </si>
  <si>
    <t>.0067365</t>
  </si>
  <si>
    <t>.0515473</t>
  </si>
  <si>
    <t>.0585735</t>
  </si>
  <si>
    <t>.0564994</t>
  </si>
  <si>
    <t>.0310668</t>
  </si>
  <si>
    <t>.0353392</t>
  </si>
  <si>
    <t>.0279075</t>
  </si>
  <si>
    <t>T-value</t>
  </si>
  <si>
    <t>s16_1_10poorhealth - Days of school/work missed in last 4 weeks due to poor health</t>
  </si>
  <si>
    <t>.0194354</t>
  </si>
  <si>
    <t>-.2243049</t>
  </si>
  <si>
    <t>.1287472</t>
  </si>
  <si>
    <t>-.3711676</t>
  </si>
  <si>
    <t>.0806839</t>
  </si>
  <si>
    <t>.5246986</t>
  </si>
  <si>
    <t>-.1816494</t>
  </si>
  <si>
    <t>.0468007</t>
  </si>
  <si>
    <t>.2763494</t>
  </si>
  <si>
    <t>.3075257</t>
  </si>
  <si>
    <t>.2912912</t>
  </si>
  <si>
    <t>.1815771</t>
  </si>
  <si>
    <t>.2313748</t>
  </si>
  <si>
    <t>.1326659</t>
  </si>
  <si>
    <t>s16_1_10poorhealth_emp - Days of school/work missed in last 4 weeks due to poor health, among those in wa</t>
  </si>
  <si>
    <t>.0497533</t>
  </si>
  <si>
    <t>1.317881</t>
  </si>
  <si>
    <t>2.772407</t>
  </si>
  <si>
    <t>.2103301</t>
  </si>
  <si>
    <t>1.746817</t>
  </si>
  <si>
    <t>2.843903</t>
  </si>
  <si>
    <t>-.2047043</t>
  </si>
  <si>
    <t>.1611407</t>
  </si>
  <si>
    <t>.6940229</t>
  </si>
  <si>
    <t>1.571732</t>
  </si>
  <si>
    <t>1.055675</t>
  </si>
  <si>
    <t>.6390039</t>
  </si>
  <si>
    <t>1.215716</t>
  </si>
  <si>
    <t>.5487587</t>
  </si>
  <si>
    <t>num_meals_yesterday - Number of meals eaten yesterday</t>
  </si>
  <si>
    <t>.0231863</t>
  </si>
  <si>
    <t>-.0299385</t>
  </si>
  <si>
    <t>.027661</t>
  </si>
  <si>
    <t>-.0574268</t>
  </si>
  <si>
    <t>-.0556108</t>
  </si>
  <si>
    <t>-.0043936</t>
  </si>
  <si>
    <t>-.0313924</t>
  </si>
  <si>
    <t>.0133352</t>
  </si>
  <si>
    <t>.0668118</t>
  </si>
  <si>
    <t>.0787386</t>
  </si>
  <si>
    <t>.0745608</t>
  </si>
  <si>
    <t>.049002</t>
  </si>
  <si>
    <t>.0564357</t>
  </si>
  <si>
    <t>.0316709</t>
  </si>
  <si>
    <t>pc_ttl_cnsmp_avg_df_usd - Per capita total consumption (average of weekly and monthly data), deflated, USD</t>
  </si>
  <si>
    <t>44.31248</t>
  </si>
  <si>
    <t>-45.81463</t>
  </si>
  <si>
    <t>81.47195</t>
  </si>
  <si>
    <t>-76.72017</t>
  </si>
  <si>
    <t>-140.4213</t>
  </si>
  <si>
    <t>118.2261</t>
  </si>
  <si>
    <t>-2.384185</t>
  </si>
  <si>
    <t>69.94987</t>
  </si>
  <si>
    <t>325.1926</t>
  </si>
  <si>
    <t>373.4365</t>
  </si>
  <si>
    <t>304.9425</t>
  </si>
  <si>
    <t>249.354</t>
  </si>
  <si>
    <t>205.4262</t>
  </si>
  <si>
    <t>175.952</t>
  </si>
  <si>
    <t>married_at_survey - Indic for married at time of survey</t>
  </si>
  <si>
    <t>-.0102268</t>
  </si>
  <si>
    <t>-.0611561</t>
  </si>
  <si>
    <t>-.0147522</t>
  </si>
  <si>
    <t>-.0758022</t>
  </si>
  <si>
    <t>-.1099408</t>
  </si>
  <si>
    <t>-.0608356</t>
  </si>
  <si>
    <t>-.0087357</t>
  </si>
  <si>
    <t>.0067124</t>
  </si>
  <si>
    <t>.0345961</t>
  </si>
  <si>
    <t>.0630953</t>
  </si>
  <si>
    <t>.0469456</t>
  </si>
  <si>
    <t>.0260064</t>
  </si>
  <si>
    <t>.0394172</t>
  </si>
  <si>
    <t>.0241762</t>
  </si>
  <si>
    <t>num_pregnancy - Number of times pregnant</t>
  </si>
  <si>
    <t>-.0394586</t>
  </si>
  <si>
    <t>-.0727686</t>
  </si>
  <si>
    <t>-.0896888</t>
  </si>
  <si>
    <t>-.0496044</t>
  </si>
  <si>
    <t>-.1232148</t>
  </si>
  <si>
    <t>-.100624</t>
  </si>
  <si>
    <t>-.0206202</t>
  </si>
  <si>
    <t>.0213322</t>
  </si>
  <si>
    <t>.1040098</t>
  </si>
  <si>
    <t>.1699927</t>
  </si>
  <si>
    <t>.1293664</t>
  </si>
  <si>
    <t>.0725138</t>
  </si>
  <si>
    <t>.0874944</t>
  </si>
  <si>
    <t>.0746769</t>
  </si>
  <si>
    <t>pregnant_ever - Indic for respondent/partner ever been pregnant</t>
  </si>
  <si>
    <t>-.0019676</t>
  </si>
  <si>
    <t>-.0041913</t>
  </si>
  <si>
    <t>.0564234</t>
  </si>
  <si>
    <t>-.0401425</t>
  </si>
  <si>
    <t>-.0511131</t>
  </si>
  <si>
    <t>-.0168579</t>
  </si>
  <si>
    <t>-.009352</t>
  </si>
  <si>
    <t>.0066562</t>
  </si>
  <si>
    <t>.0418214</t>
  </si>
  <si>
    <t>.0565866</t>
  </si>
  <si>
    <t>.0492626</t>
  </si>
  <si>
    <t>.0284824</t>
  </si>
  <si>
    <t>.0324401</t>
  </si>
  <si>
    <t>.0284556</t>
  </si>
  <si>
    <t>age_pregnancy_1 - Age at 1st pregnancy</t>
  </si>
  <si>
    <t>.042528</t>
  </si>
  <si>
    <t>-.0105821</t>
  </si>
  <si>
    <t>.5968088</t>
  </si>
  <si>
    <t>-.3516977</t>
  </si>
  <si>
    <t>.1428952</t>
  </si>
  <si>
    <t>.2447796</t>
  </si>
  <si>
    <t>-.0534761</t>
  </si>
  <si>
    <t>.0489051</t>
  </si>
  <si>
    <t>.2467512</t>
  </si>
  <si>
    <t>.3127823</t>
  </si>
  <si>
    <t>.2808113</t>
  </si>
  <si>
    <t>.1977451</t>
  </si>
  <si>
    <t>.2513812</t>
  </si>
  <si>
    <t>.1595097</t>
  </si>
  <si>
    <t>parent_child_under_two - Indic for parent of child under 2</t>
  </si>
  <si>
    <t>.0027085</t>
  </si>
  <si>
    <t>-.024213</t>
  </si>
  <si>
    <t>.0448763</t>
  </si>
  <si>
    <t>-.0599845</t>
  </si>
  <si>
    <t>-.0385246</t>
  </si>
  <si>
    <t>-.0217655</t>
  </si>
  <si>
    <t>-.0064181</t>
  </si>
  <si>
    <t>.0063713</t>
  </si>
  <si>
    <t>.0398776</t>
  </si>
  <si>
    <t>.0522467</t>
  </si>
  <si>
    <t>.0475108</t>
  </si>
  <si>
    <t>.023951</t>
  </si>
  <si>
    <t>.0273354</t>
  </si>
  <si>
    <t>.0265485</t>
  </si>
  <si>
    <t>totyrs_enrolled - Total years enrolled in school, 1998-2007</t>
  </si>
  <si>
    <t>.0657914</t>
  </si>
  <si>
    <t>.3623703</t>
  </si>
  <si>
    <t>.6219955</t>
  </si>
  <si>
    <t>.1242576</t>
  </si>
  <si>
    <t>.0594965</t>
  </si>
  <si>
    <t>-.1605308</t>
  </si>
  <si>
    <t>.0185317</t>
  </si>
  <si>
    <t>.0481949</t>
  </si>
  <si>
    <t>.2494387</t>
  </si>
  <si>
    <t>.3692552</t>
  </si>
  <si>
    <t>.2915502</t>
  </si>
  <si>
    <t>.177039</t>
  </si>
  <si>
    <t>.2014009</t>
  </si>
  <si>
    <t>.1811889</t>
  </si>
  <si>
    <t>repeat_somept - Indic for repeated a grade at some point (grades 1-12)</t>
  </si>
  <si>
    <t>.0252903</t>
  </si>
  <si>
    <t>.0098876</t>
  </si>
  <si>
    <t>.0218476</t>
  </si>
  <si>
    <t>.0008634</t>
  </si>
  <si>
    <t>-.0183985</t>
  </si>
  <si>
    <t>-.021905</t>
  </si>
  <si>
    <t>.0055466</t>
  </si>
  <si>
    <t>.0061737</t>
  </si>
  <si>
    <t>.0336536</t>
  </si>
  <si>
    <t>.0567709</t>
  </si>
  <si>
    <t>.0441956</t>
  </si>
  <si>
    <t>.0247645</t>
  </si>
  <si>
    <t>.0358619</t>
  </si>
  <si>
    <t>.0247329</t>
  </si>
  <si>
    <t>s5_highstd2007 - Highest level of education attained by 2007</t>
  </si>
  <si>
    <t>.0179692</t>
  </si>
  <si>
    <t>.4238786</t>
  </si>
  <si>
    <t>.6040011</t>
  </si>
  <si>
    <t>.2299167</t>
  </si>
  <si>
    <t>.221271</t>
  </si>
  <si>
    <t>.0634212</t>
  </si>
  <si>
    <t>.0510366</t>
  </si>
  <si>
    <t>.0469751</t>
  </si>
  <si>
    <t>.2252133</t>
  </si>
  <si>
    <t>.3150759</t>
  </si>
  <si>
    <t>.2594884</t>
  </si>
  <si>
    <t>.1753168</t>
  </si>
  <si>
    <t>.2087465</t>
  </si>
  <si>
    <t>.1658777</t>
  </si>
  <si>
    <t>cog_Eng_norm - Normalized score on English vocab test</t>
  </si>
  <si>
    <t>.0109161</t>
  </si>
  <si>
    <t>.1012631</t>
  </si>
  <si>
    <t>.1723052</t>
  </si>
  <si>
    <t>.0388704</t>
  </si>
  <si>
    <t>.0536221</t>
  </si>
  <si>
    <t>-.0269631</t>
  </si>
  <si>
    <t>.0090196</t>
  </si>
  <si>
    <t>.0190111</t>
  </si>
  <si>
    <t>.1049401</t>
  </si>
  <si>
    <t>.125374</t>
  </si>
  <si>
    <t>.1181144</t>
  </si>
  <si>
    <t>.0762315</t>
  </si>
  <si>
    <t>.0837405</t>
  </si>
  <si>
    <t>.0748423</t>
  </si>
  <si>
    <t>passed_primary_exam - Indic for passed PSLC or PLE</t>
  </si>
  <si>
    <t>.0106869</t>
  </si>
  <si>
    <t>.048517</t>
  </si>
  <si>
    <t>.1482295</t>
  </si>
  <si>
    <t>-.0180599</t>
  </si>
  <si>
    <t>.0152972</t>
  </si>
  <si>
    <t>.0368867</t>
  </si>
  <si>
    <t>.0155377</t>
  </si>
  <si>
    <t>.010988</t>
  </si>
  <si>
    <t>.0470482</t>
  </si>
  <si>
    <t>.0617659</t>
  </si>
  <si>
    <t>.0537789</t>
  </si>
  <si>
    <t>.0359746</t>
  </si>
  <si>
    <t>.0409958</t>
  </si>
  <si>
    <t>.0330858</t>
  </si>
  <si>
    <t>out_of_school - Indic for no longer attending school at time of survey</t>
  </si>
  <si>
    <t>-.0000652</t>
  </si>
  <si>
    <t>.0178975</t>
  </si>
  <si>
    <t>.0466792</t>
  </si>
  <si>
    <t>-.0039957</t>
  </si>
  <si>
    <t>-.0186294</t>
  </si>
  <si>
    <t>.0579305</t>
  </si>
  <si>
    <t>.0012769</t>
  </si>
  <si>
    <t>.0066738</t>
  </si>
  <si>
    <t>.0395622</t>
  </si>
  <si>
    <t>.0467772</t>
  </si>
  <si>
    <t>.04217</t>
  </si>
  <si>
    <t>.0272516</t>
  </si>
  <si>
    <t>.0355079</t>
  </si>
  <si>
    <t>.0229678</t>
  </si>
  <si>
    <t>s5_attendsch1999 - Indic for attended school in 1999</t>
  </si>
  <si>
    <t>.0081254</t>
  </si>
  <si>
    <t>.0339962</t>
  </si>
  <si>
    <t>.077964</t>
  </si>
  <si>
    <t>-.0001614</t>
  </si>
  <si>
    <t>.009912</t>
  </si>
  <si>
    <t>.0213202</t>
  </si>
  <si>
    <t>.0023272</t>
  </si>
  <si>
    <t>.0035765</t>
  </si>
  <si>
    <t>.0193927</t>
  </si>
  <si>
    <t>.0449701</t>
  </si>
  <si>
    <t>.0289962</t>
  </si>
  <si>
    <t>.0117019</t>
  </si>
  <si>
    <t>.020376</t>
  </si>
  <si>
    <t>.0131091</t>
  </si>
  <si>
    <t>s5_attendsch2000 - Indic for attended school in 2000</t>
  </si>
  <si>
    <t>.0102654</t>
  </si>
  <si>
    <t>.0954352</t>
  </si>
  <si>
    <t>.0805615</t>
  </si>
  <si>
    <t>.0806328</t>
  </si>
  <si>
    <t>.0357534</t>
  </si>
  <si>
    <t>.0157329</t>
  </si>
  <si>
    <t>.0334176</t>
  </si>
  <si>
    <t>.0052232</t>
  </si>
  <si>
    <t>.032773</t>
  </si>
  <si>
    <t>.04865</t>
  </si>
  <si>
    <t>.0410087</t>
  </si>
  <si>
    <t>.0178732</t>
  </si>
  <si>
    <t>.0245065</t>
  </si>
  <si>
    <t>.024212</t>
  </si>
  <si>
    <t>s5_attendsch2001 - Indic for attended school in 2001</t>
  </si>
  <si>
    <t>.0095214</t>
  </si>
  <si>
    <t>.073494</t>
  </si>
  <si>
    <t>.1511107</t>
  </si>
  <si>
    <t>.0090369</t>
  </si>
  <si>
    <t>.0201853</t>
  </si>
  <si>
    <t>.0000103</t>
  </si>
  <si>
    <t>.0200928</t>
  </si>
  <si>
    <t>.0074007</t>
  </si>
  <si>
    <t>.0435954</t>
  </si>
  <si>
    <t>.0728523</t>
  </si>
  <si>
    <t>.0523306</t>
  </si>
  <si>
    <t>.0296999</t>
  </si>
  <si>
    <t>.0378046</t>
  </si>
  <si>
    <t>.0325137</t>
  </si>
  <si>
    <t>s5_attendsch_survey - Indic for still attending school at time of survey</t>
  </si>
  <si>
    <t>.0000652</t>
  </si>
  <si>
    <t>-.0178975</t>
  </si>
  <si>
    <t>-.0466792</t>
  </si>
  <si>
    <t>.0039957</t>
  </si>
  <si>
    <t>.0186294</t>
  </si>
  <si>
    <t>-.0579305</t>
  </si>
  <si>
    <t>-.0012769</t>
  </si>
  <si>
    <t>totpar - Total school participation, 1998-2001</t>
  </si>
  <si>
    <t>.0430947</t>
  </si>
  <si>
    <t>-.1843238</t>
  </si>
  <si>
    <t>-.0677006</t>
  </si>
  <si>
    <t>-.2111377</t>
  </si>
  <si>
    <t>-.0929193</t>
  </si>
  <si>
    <t>.019856</t>
  </si>
  <si>
    <t>-.0574154</t>
  </si>
  <si>
    <t>.0229843</t>
  </si>
  <si>
    <t>.1400759</t>
  </si>
  <si>
    <t>.1700245</t>
  </si>
  <si>
    <t>.1619363</t>
  </si>
  <si>
    <t>.0774999</t>
  </si>
  <si>
    <t>.1420423</t>
  </si>
  <si>
    <t>.0752213</t>
  </si>
  <si>
    <t>idle - Indic for NOT (hrs&gt;0 &amp; wages&gt;0 in wage emp or self-emp) NOR in school, NOR agric</t>
  </si>
  <si>
    <t>-.006474</t>
  </si>
  <si>
    <t>.06373</t>
  </si>
  <si>
    <t>.1083262</t>
  </si>
  <si>
    <t>.0252097</t>
  </si>
  <si>
    <t>.0548513</t>
  </si>
  <si>
    <t>.1021765</t>
  </si>
  <si>
    <t>.0031124</t>
  </si>
  <si>
    <t>.0064091</t>
  </si>
  <si>
    <t>.0308474</t>
  </si>
  <si>
    <t>.0571298</t>
  </si>
  <si>
    <t>.0368979</t>
  </si>
  <si>
    <t>.0241162</t>
  </si>
  <si>
    <t>.0320894</t>
  </si>
  <si>
    <t>.0202671</t>
  </si>
  <si>
    <t>total_hours - Total hours worked in wages/self-emp/agric,last 7 days</t>
  </si>
  <si>
    <t>.6583643</t>
  </si>
  <si>
    <t>1.858711</t>
  </si>
  <si>
    <t>2.614543</t>
  </si>
  <si>
    <t>.7786661</t>
  </si>
  <si>
    <t>.7749441</t>
  </si>
  <si>
    <t>2.034121</t>
  </si>
  <si>
    <t>.3169897</t>
  </si>
  <si>
    <t>.3628189</t>
  </si>
  <si>
    <t>2.254298</t>
  </si>
  <si>
    <t>3.376538</t>
  </si>
  <si>
    <t>2.563094</t>
  </si>
  <si>
    <t>1.383333</t>
  </si>
  <si>
    <t>1.644172</t>
  </si>
  <si>
    <t>1.378231</t>
  </si>
  <si>
    <t>worked_hours - Indic for worked any hours in wages/self-emp/agric</t>
  </si>
  <si>
    <t>.0043</t>
  </si>
  <si>
    <t>-.0962917</t>
  </si>
  <si>
    <t>-.1269735</t>
  </si>
  <si>
    <t>-.0604491</t>
  </si>
  <si>
    <t>-.0767588</t>
  </si>
  <si>
    <t>-.0771679</t>
  </si>
  <si>
    <t>-.0290404</t>
  </si>
  <si>
    <t>.0076819</t>
  </si>
  <si>
    <t>.04016</t>
  </si>
  <si>
    <t>.064639</t>
  </si>
  <si>
    <t>.0431385</t>
  </si>
  <si>
    <t>.0382307</t>
  </si>
  <si>
    <t>.0407616</t>
  </si>
  <si>
    <t>.0198677</t>
  </si>
  <si>
    <t>total_hours_positive - Among those with total hours &gt;0, total Hours worked in wages/self-emp/agric</t>
  </si>
  <si>
    <t>.769624</t>
  </si>
  <si>
    <t>5.70951</t>
  </si>
  <si>
    <t>8.284406</t>
  </si>
  <si>
    <t>2.82845</t>
  </si>
  <si>
    <t>3.765368</t>
  </si>
  <si>
    <t>6.386093</t>
  </si>
  <si>
    <t>1.18367</t>
  </si>
  <si>
    <t>.4410813</t>
  </si>
  <si>
    <t>2.961492</t>
  </si>
  <si>
    <t>3.55675</t>
  </si>
  <si>
    <t>3.298943</t>
  </si>
  <si>
    <t>1.783174</t>
  </si>
  <si>
    <t>2.005473</t>
  </si>
  <si>
    <t>1.830807</t>
  </si>
  <si>
    <t>emp_hrs7_total_ALL - Total wage emp hrs worked, last 7 days, full sample</t>
  </si>
  <si>
    <t>.0923257</t>
  </si>
  <si>
    <t>4.67369</t>
  </si>
  <si>
    <t>6.142963</t>
  </si>
  <si>
    <t>2.579585</t>
  </si>
  <si>
    <t>2.239157</t>
  </si>
  <si>
    <t>2.58909</t>
  </si>
  <si>
    <t>1.234694</t>
  </si>
  <si>
    <t>.2991292</t>
  </si>
  <si>
    <t>1.871913</t>
  </si>
  <si>
    <t>2.771191</t>
  </si>
  <si>
    <t>2.044067</t>
  </si>
  <si>
    <t>.9986539</t>
  </si>
  <si>
    <t>1.311413</t>
  </si>
  <si>
    <t>1.191247</t>
  </si>
  <si>
    <t>worked_emp_hours - Indic for worked hours for wage emp</t>
  </si>
  <si>
    <t>-.0051365</t>
  </si>
  <si>
    <t>.0962645</t>
  </si>
  <si>
    <t>.1112493</t>
  </si>
  <si>
    <t>.0619354</t>
  </si>
  <si>
    <t>.0543823</t>
  </si>
  <si>
    <t>.0464566</t>
  </si>
  <si>
    <t>.0294926</t>
  </si>
  <si>
    <t>.0056993</t>
  </si>
  <si>
    <t>.0350903</t>
  </si>
  <si>
    <t>.0467782</t>
  </si>
  <si>
    <t>.0369772</t>
  </si>
  <si>
    <t>.0170503</t>
  </si>
  <si>
    <t>.0230872</t>
  </si>
  <si>
    <t>.0195536</t>
  </si>
  <si>
    <t>emp_hrs7_total_pos - Among emp for salary&gt;0,total wage emp hrs worked if emp hrs&gt;0,last 7 days</t>
  </si>
  <si>
    <t>2.428828</t>
  </si>
  <si>
    <t>-2.428066</t>
  </si>
  <si>
    <t>2.822266</t>
  </si>
  <si>
    <t>-4.702464</t>
  </si>
  <si>
    <t>-4.736858</t>
  </si>
  <si>
    <t>2.910114</t>
  </si>
  <si>
    <t>-3.11467</t>
  </si>
  <si>
    <t>.950463</t>
  </si>
  <si>
    <t>5.621175</t>
  </si>
  <si>
    <t>8.775998</t>
  </si>
  <si>
    <t>6.688434</t>
  </si>
  <si>
    <t>4.787691</t>
  </si>
  <si>
    <t>6.071635</t>
  </si>
  <si>
    <t>4.036357</t>
  </si>
  <si>
    <t>industry4_ALL - Indic for employed primarily in Manufacturing, full sample</t>
  </si>
  <si>
    <t>.0042996</t>
  </si>
  <si>
    <t>.011142</t>
  </si>
  <si>
    <t>.0075885</t>
  </si>
  <si>
    <t>.010779</t>
  </si>
  <si>
    <t>.0130513</t>
  </si>
  <si>
    <t>.0129112</t>
  </si>
  <si>
    <t>.0084531</t>
  </si>
  <si>
    <t>.0014857</t>
  </si>
  <si>
    <t>.0054445</t>
  </si>
  <si>
    <t>.0113543</t>
  </si>
  <si>
    <t>.0077317</t>
  </si>
  <si>
    <t>.0044434</t>
  </si>
  <si>
    <t>.0054531</t>
  </si>
  <si>
    <t>.0059278</t>
  </si>
  <si>
    <t>industry2_ALL - Indic for employed primarily in Casual/Construction laborer, full sample</t>
  </si>
  <si>
    <t>-.0018754</t>
  </si>
  <si>
    <t>-.0022348</t>
  </si>
  <si>
    <t>.0000522</t>
  </si>
  <si>
    <t>-.0029553</t>
  </si>
  <si>
    <t>.0008752</t>
  </si>
  <si>
    <t>.0044201</t>
  </si>
  <si>
    <t>-.002959</t>
  </si>
  <si>
    <t>.0009036</t>
  </si>
  <si>
    <t>.0043694</t>
  </si>
  <si>
    <t>.0090174</t>
  </si>
  <si>
    <t>.0067379</t>
  </si>
  <si>
    <t>.0017446</t>
  </si>
  <si>
    <t>.0031086</t>
  </si>
  <si>
    <t>.0028858</t>
  </si>
  <si>
    <t>industry1 - Among employed, Indic for employed primarily in Agriculture</t>
  </si>
  <si>
    <t>.0017369</t>
  </si>
  <si>
    <t>.0558607</t>
  </si>
  <si>
    <t>.0483679</t>
  </si>
  <si>
    <t>.0456597</t>
  </si>
  <si>
    <t>.0408565</t>
  </si>
  <si>
    <t>.0158095</t>
  </si>
  <si>
    <t>.0058148</t>
  </si>
  <si>
    <t>.0059889</t>
  </si>
  <si>
    <t>.0693009</t>
  </si>
  <si>
    <t>.056624</t>
  </si>
  <si>
    <t>.071291</t>
  </si>
  <si>
    <t>.0435052</t>
  </si>
  <si>
    <t>.0409811</t>
  </si>
  <si>
    <t>.0195481</t>
  </si>
  <si>
    <t>industry2 - Among employed, Indic for employed primarily in Casual/Construction laborer</t>
  </si>
  <si>
    <t>-.0146842</t>
  </si>
  <si>
    <t>-.0252807</t>
  </si>
  <si>
    <t>.0002644</t>
  </si>
  <si>
    <t>-.0327955</t>
  </si>
  <si>
    <t>.0030899</t>
  </si>
  <si>
    <t>.0331987</t>
  </si>
  <si>
    <t>-.0156812</t>
  </si>
  <si>
    <t>.0070918</t>
  </si>
  <si>
    <t>.030428</t>
  </si>
  <si>
    <t>.047954</t>
  </si>
  <si>
    <t>.0349709</t>
  </si>
  <si>
    <t>.0151762</t>
  </si>
  <si>
    <t>.0203967</t>
  </si>
  <si>
    <t>.0160077</t>
  </si>
  <si>
    <t>industry3 - Among employed, Indic for employed primarily in Fishing</t>
  </si>
  <si>
    <t>-.0177407</t>
  </si>
  <si>
    <t>-.0396639</t>
  </si>
  <si>
    <t>.0713566</t>
  </si>
  <si>
    <t>-.0906595</t>
  </si>
  <si>
    <t>.1872583</t>
  </si>
  <si>
    <t>.2371613</t>
  </si>
  <si>
    <t>-.0609988</t>
  </si>
  <si>
    <t>.0221873</t>
  </si>
  <si>
    <t>.0843229</t>
  </si>
  <si>
    <t>.148175</t>
  </si>
  <si>
    <t>.1140836</t>
  </si>
  <si>
    <t>.0753103</t>
  </si>
  <si>
    <t>.0878843</t>
  </si>
  <si>
    <t>.0738405</t>
  </si>
  <si>
    <t>industry4 - Among employed, Indic for employed primarily in Manufacturing</t>
  </si>
  <si>
    <t>.0295488</t>
  </si>
  <si>
    <t>.0529076</t>
  </si>
  <si>
    <t>-.0207523</t>
  </si>
  <si>
    <t>.0843635</t>
  </si>
  <si>
    <t>.0767206</t>
  </si>
  <si>
    <t>.0487044</t>
  </si>
  <si>
    <t>.0562177</t>
  </si>
  <si>
    <t>.0091357</t>
  </si>
  <si>
    <t>.0379202</t>
  </si>
  <si>
    <t>.0644912</t>
  </si>
  <si>
    <t>.0483596</t>
  </si>
  <si>
    <t>.0329292</t>
  </si>
  <si>
    <t>.0370796</t>
  </si>
  <si>
    <t>.0347186</t>
  </si>
  <si>
    <t>industry5 - Among employed, Indic for employed primarily in Retail/Wholesale trade</t>
  </si>
  <si>
    <t>.0084224</t>
  </si>
  <si>
    <t>-.0360448</t>
  </si>
  <si>
    <t>-.3388703</t>
  </si>
  <si>
    <t>.124205</t>
  </si>
  <si>
    <t>-.0673426</t>
  </si>
  <si>
    <t>-.3185066</t>
  </si>
  <si>
    <t>.0349783</t>
  </si>
  <si>
    <t>.0177918</t>
  </si>
  <si>
    <t>.0973333</t>
  </si>
  <si>
    <t>.1210272</t>
  </si>
  <si>
    <t>.1002698</t>
  </si>
  <si>
    <t>.0774662</t>
  </si>
  <si>
    <t>.0893485</t>
  </si>
  <si>
    <t>.0483549</t>
  </si>
  <si>
    <t>industry6 - Among employed, Indic for employed primarily in All services</t>
  </si>
  <si>
    <t>-.0019244</t>
  </si>
  <si>
    <t>.0432383</t>
  </si>
  <si>
    <t>.3026077</t>
  </si>
  <si>
    <t>-.1024738</t>
  </si>
  <si>
    <t>-.1259412</t>
  </si>
  <si>
    <t>.0254204</t>
  </si>
  <si>
    <t>-.0253615</t>
  </si>
  <si>
    <t>.0217757</t>
  </si>
  <si>
    <t>.099906</t>
  </si>
  <si>
    <t>.1816647</t>
  </si>
  <si>
    <t>.1267503</t>
  </si>
  <si>
    <t>.0859571</t>
  </si>
  <si>
    <t>.0937347</t>
  </si>
  <si>
    <t>.0789677</t>
  </si>
  <si>
    <t>industry7 - Among employed, Indic for employed primarily in Domestic service</t>
  </si>
  <si>
    <t>-.0034795</t>
  </si>
  <si>
    <t>-.0685995</t>
  </si>
  <si>
    <t>-.0946545</t>
  </si>
  <si>
    <t>-.0350166</t>
  </si>
  <si>
    <t>-.0947293</t>
  </si>
  <si>
    <t>-.0563852</t>
  </si>
  <si>
    <t>-.0371724</t>
  </si>
  <si>
    <t>.0118201</t>
  </si>
  <si>
    <t>.0684168</t>
  </si>
  <si>
    <t>.0827153</t>
  </si>
  <si>
    <t>.0666897</t>
  </si>
  <si>
    <t>.048629</t>
  </si>
  <si>
    <t>.055792</t>
  </si>
  <si>
    <t>.0282128</t>
  </si>
  <si>
    <t>industry8 - Among employed, Indic for employed primarily in Restaurants, cafes, etc.</t>
  </si>
  <si>
    <t>-.0096151</t>
  </si>
  <si>
    <t>.0916621</t>
  </si>
  <si>
    <t>.0741952</t>
  </si>
  <si>
    <t>.0799345</t>
  </si>
  <si>
    <t>-.0090667</t>
  </si>
  <si>
    <t>.0296551</t>
  </si>
  <si>
    <t>.0530257</t>
  </si>
  <si>
    <t>.0085153</t>
  </si>
  <si>
    <t>.0616671</t>
  </si>
  <si>
    <t>.0689831</t>
  </si>
  <si>
    <t>.0538086</t>
  </si>
  <si>
    <t>.0304179</t>
  </si>
  <si>
    <t>.0323367</t>
  </si>
  <si>
    <t>.0252906</t>
  </si>
  <si>
    <t>industry9 - Among employed, Indic for employed primarily in Trade contractors</t>
  </si>
  <si>
    <t>.002838</t>
  </si>
  <si>
    <t>-.0024545</t>
  </si>
  <si>
    <t>.0019725</t>
  </si>
  <si>
    <t>.0017386</t>
  </si>
  <si>
    <t>-.0957595</t>
  </si>
  <si>
    <t>-.0190134</t>
  </si>
  <si>
    <t>.020209</t>
  </si>
  <si>
    <t>.0110168</t>
  </si>
  <si>
    <t>.0493591</t>
  </si>
  <si>
    <t>.0768661</t>
  </si>
  <si>
    <t>.0499999</t>
  </si>
  <si>
    <t>.0428178</t>
  </si>
  <si>
    <t>.0526098</t>
  </si>
  <si>
    <t>.0245308</t>
  </si>
  <si>
    <t>industry10 - Among employed, Indic for employed primarily in Business services</t>
  </si>
  <si>
    <t>-.000221</t>
  </si>
  <si>
    <t>.1135384</t>
  </si>
  <si>
    <t>.1123135</t>
  </si>
  <si>
    <t>.0912183</t>
  </si>
  <si>
    <t>.1000032</t>
  </si>
  <si>
    <t>.0719623</t>
  </si>
  <si>
    <t>.0164179</t>
  </si>
  <si>
    <t>.0089101</t>
  </si>
  <si>
    <t>.0496201</t>
  </si>
  <si>
    <t>.0821992</t>
  </si>
  <si>
    <t>.0686091</t>
  </si>
  <si>
    <t>.0381332</t>
  </si>
  <si>
    <t>.0644623</t>
  </si>
  <si>
    <t>.0473447</t>
  </si>
  <si>
    <t>industry11 - Among employed, Indic for employed primarily in Education</t>
  </si>
  <si>
    <t>.0015554</t>
  </si>
  <si>
    <t>.0306474</t>
  </si>
  <si>
    <t>.021296</t>
  </si>
  <si>
    <t>.0295132</t>
  </si>
  <si>
    <t>.003451</t>
  </si>
  <si>
    <t>-.0196748</t>
  </si>
  <si>
    <t>.0285985</t>
  </si>
  <si>
    <t>.0039092</t>
  </si>
  <si>
    <t>.0338245</t>
  </si>
  <si>
    <t>.0361709</t>
  </si>
  <si>
    <t>.0278526</t>
  </si>
  <si>
    <t>.0173727</t>
  </si>
  <si>
    <t>.0165343</t>
  </si>
  <si>
    <t>.0136238</t>
  </si>
  <si>
    <t>industry12 - Among employed, Indic for employed primarily in Engineer,Architectural,etc</t>
  </si>
  <si>
    <t>.0015546</t>
  </si>
  <si>
    <t>.0421666</t>
  </si>
  <si>
    <t>.0455233</t>
  </si>
  <si>
    <t>.0333945</t>
  </si>
  <si>
    <t>.0043811</t>
  </si>
  <si>
    <t>.0263375</t>
  </si>
  <si>
    <t>.0065027</t>
  </si>
  <si>
    <t>.0045637</t>
  </si>
  <si>
    <t>.0291917</t>
  </si>
  <si>
    <t>.0260877</t>
  </si>
  <si>
    <t>.0281806</t>
  </si>
  <si>
    <t>.0126157</t>
  </si>
  <si>
    <t>.0180595</t>
  </si>
  <si>
    <t>.0137447</t>
  </si>
  <si>
    <t>industry13 - Among employed, Indic for employed primarily in Government services</t>
  </si>
  <si>
    <t>.0098339</t>
  </si>
  <si>
    <t>-.059028</t>
  </si>
  <si>
    <t>.2267166</t>
  </si>
  <si>
    <t>-.2022527</t>
  </si>
  <si>
    <t>-.0497012</t>
  </si>
  <si>
    <t>.0808737</t>
  </si>
  <si>
    <t>-.0728789</t>
  </si>
  <si>
    <t>.0116836</t>
  </si>
  <si>
    <t>.0588857</t>
  </si>
  <si>
    <t>.0772049</t>
  </si>
  <si>
    <t>.0771729</t>
  </si>
  <si>
    <t>.0449673</t>
  </si>
  <si>
    <t>.0484354</t>
  </si>
  <si>
    <t>.0478956</t>
  </si>
  <si>
    <t>industry14 - Among employed, Indic for employed primarily in MVM/Bicycle Repair</t>
  </si>
  <si>
    <t>-.0010698</t>
  </si>
  <si>
    <t>.0070374</t>
  </si>
  <si>
    <t>-.0049376</t>
  </si>
  <si>
    <t>.0117561</t>
  </si>
  <si>
    <t>-.0055801</t>
  </si>
  <si>
    <t>-.0085348</t>
  </si>
  <si>
    <t>.0083568</t>
  </si>
  <si>
    <t>.0021769</t>
  </si>
  <si>
    <t>.0212679</t>
  </si>
  <si>
    <t>.0177926</t>
  </si>
  <si>
    <t>.0209566</t>
  </si>
  <si>
    <t>.0085945</t>
  </si>
  <si>
    <t>.0135999</t>
  </si>
  <si>
    <t>.0103224</t>
  </si>
  <si>
    <t>industry15 - Among employed, Indic for employed primarily in Passenger land transport</t>
  </si>
  <si>
    <t>-.0021201</t>
  </si>
  <si>
    <t>-.0735327</t>
  </si>
  <si>
    <t>-.053068</t>
  </si>
  <si>
    <t>-.0687793</t>
  </si>
  <si>
    <t>-.0374758</t>
  </si>
  <si>
    <t>-.0248222</t>
  </si>
  <si>
    <t>-.0479096</t>
  </si>
  <si>
    <t>.0041949</t>
  </si>
  <si>
    <t>.0283709</t>
  </si>
  <si>
    <t>.0266942</t>
  </si>
  <si>
    <t>.0288212</t>
  </si>
  <si>
    <t>.0203773</t>
  </si>
  <si>
    <t>.0182926</t>
  </si>
  <si>
    <t>.0205325</t>
  </si>
  <si>
    <t>industry16 - Among employed, Indic for employed primarily in Salon service</t>
  </si>
  <si>
    <t>.0000109</t>
  </si>
  <si>
    <t>-.0234409</t>
  </si>
  <si>
    <t>-.0320248</t>
  </si>
  <si>
    <t>-.0140408</t>
  </si>
  <si>
    <t>.0037909</t>
  </si>
  <si>
    <t>.0060227</t>
  </si>
  <si>
    <t>-.0034653</t>
  </si>
  <si>
    <t>.005421</t>
  </si>
  <si>
    <t>.0209085</t>
  </si>
  <si>
    <t>.0243942</t>
  </si>
  <si>
    <t>.0280436</t>
  </si>
  <si>
    <t>.0138326</t>
  </si>
  <si>
    <t>.0227895</t>
  </si>
  <si>
    <t>.0146032</t>
  </si>
  <si>
    <t>industry17 - Among employed, Indic for employed primarily in Security service</t>
  </si>
  <si>
    <t>.0023735</t>
  </si>
  <si>
    <t>.0051352</t>
  </si>
  <si>
    <t>.0202505</t>
  </si>
  <si>
    <t>-.0037583</t>
  </si>
  <si>
    <t>-.0219958</t>
  </si>
  <si>
    <t>-.0077235</t>
  </si>
  <si>
    <t>-.004398</t>
  </si>
  <si>
    <t>.0027213</t>
  </si>
  <si>
    <t>.0242846</t>
  </si>
  <si>
    <t>.0215846</t>
  </si>
  <si>
    <t>.0234777</t>
  </si>
  <si>
    <t>.0175801</t>
  </si>
  <si>
    <t>.0139329</t>
  </si>
  <si>
    <t>.0167705</t>
  </si>
  <si>
    <t>industry18 - Among employed,Indic for employed primarily in Social&amp;community services,nec</t>
  </si>
  <si>
    <t>-.0091715</t>
  </si>
  <si>
    <t>.0104744</t>
  </si>
  <si>
    <t>-.0263309</t>
  </si>
  <si>
    <t>.0271218</t>
  </si>
  <si>
    <t>.0018989</t>
  </si>
  <si>
    <t>-.0512964</t>
  </si>
  <si>
    <t>.0547888</t>
  </si>
  <si>
    <t>.0063407</t>
  </si>
  <si>
    <t>.0328739</t>
  </si>
  <si>
    <t>.0585683</t>
  </si>
  <si>
    <t>.0414446</t>
  </si>
  <si>
    <t>.0269141</t>
  </si>
  <si>
    <t>.0306035</t>
  </si>
  <si>
    <t>.0304618</t>
  </si>
  <si>
    <t>industry19 - Among employed, Indic for employed primarily in Other services</t>
  </si>
  <si>
    <t>.0084243</t>
  </si>
  <si>
    <t>-.0328222</t>
  </si>
  <si>
    <t>.0133284</t>
  </si>
  <si>
    <t>-.0515645</t>
  </si>
  <si>
    <t>-.0209173</t>
  </si>
  <si>
    <t>-.0209939</t>
  </si>
  <si>
    <t>-.0272277</t>
  </si>
  <si>
    <t>.007895</t>
  </si>
  <si>
    <t>.0354643</t>
  </si>
  <si>
    <t>.0447908</t>
  </si>
  <si>
    <t>.0429453</t>
  </si>
  <si>
    <t>.0304882</t>
  </si>
  <si>
    <t>.0315536</t>
  </si>
  <si>
    <t>.0211065</t>
  </si>
  <si>
    <t>industry20 - Among employed, Indic for employed primarily in Other employment</t>
  </si>
  <si>
    <t>-.0081968</t>
  </si>
  <si>
    <t>-.0485629</t>
  </si>
  <si>
    <t>-.0649465</t>
  </si>
  <si>
    <t>-.030038</t>
  </si>
  <si>
    <t>-.0188819</t>
  </si>
  <si>
    <t>-.0227742</t>
  </si>
  <si>
    <t>-.0151784</t>
  </si>
  <si>
    <t>.0058618</t>
  </si>
  <si>
    <t>.0269346</t>
  </si>
  <si>
    <t>.0298295</t>
  </si>
  <si>
    <t>.0258712</t>
  </si>
  <si>
    <t>.0150062</t>
  </si>
  <si>
    <t>.0167688</t>
  </si>
  <si>
    <t>.0130192</t>
  </si>
  <si>
    <t>emp - Indic for employed for salary&gt;0 (wage emp)</t>
  </si>
  <si>
    <t>-.0061227</t>
  </si>
  <si>
    <t>.0872282</t>
  </si>
  <si>
    <t>.1618349</t>
  </si>
  <si>
    <t>.0198818</t>
  </si>
  <si>
    <t>.0522227</t>
  </si>
  <si>
    <t>.0760258</t>
  </si>
  <si>
    <t>.0072162</t>
  </si>
  <si>
    <t>.0064379</t>
  </si>
  <si>
    <t>.0363493</t>
  </si>
  <si>
    <t>.044438</t>
  </si>
  <si>
    <t>.0373168</t>
  </si>
  <si>
    <t>.0191878</t>
  </si>
  <si>
    <t>.0232013</t>
  </si>
  <si>
    <t>.0168297</t>
  </si>
  <si>
    <t>emp_hrs7_total - Among emp for salary&gt;0, total wage emp hrs worked, last 7 days</t>
  </si>
  <si>
    <t>2.145724</t>
  </si>
  <si>
    <t>2.348687</t>
  </si>
  <si>
    <t>-9.972872</t>
  </si>
  <si>
    <t>8.796921</t>
  </si>
  <si>
    <t>-1.047364</t>
  </si>
  <si>
    <t>-6.268007</t>
  </si>
  <si>
    <t>2.188501</t>
  </si>
  <si>
    <t>1.16263</t>
  </si>
  <si>
    <t>6.491272</t>
  </si>
  <si>
    <t>10.89554</t>
  </si>
  <si>
    <t>8.139311</t>
  </si>
  <si>
    <t>5.113083</t>
  </si>
  <si>
    <t>7.783797</t>
  </si>
  <si>
    <t>4.775304</t>
  </si>
  <si>
    <t>ln_emp_salary_total - Ln(Among wage emp for salary&gt;0, total cash salary/food in kind, last month, defl</t>
  </si>
  <si>
    <t>.0765765</t>
  </si>
  <si>
    <t>.0363261</t>
  </si>
  <si>
    <t>.491141</t>
  </si>
  <si>
    <t>-.2368252</t>
  </si>
  <si>
    <t>-.0588035</t>
  </si>
  <si>
    <t>.0258509</t>
  </si>
  <si>
    <t>-.1467862</t>
  </si>
  <si>
    <t>.0368189</t>
  </si>
  <si>
    <t>.1879667</t>
  </si>
  <si>
    <t>.3079105</t>
  </si>
  <si>
    <t>.2248367</t>
  </si>
  <si>
    <t>.1636532</t>
  </si>
  <si>
    <t>.2374162</t>
  </si>
  <si>
    <t>.1202983</t>
  </si>
  <si>
    <t>ln_wage - Ln(Hourly wage of those employed with salary&gt;0 and hrs&gt;0, deflated)</t>
  </si>
  <si>
    <t>.0306922</t>
  </si>
  <si>
    <t>-.013199</t>
  </si>
  <si>
    <t>.376873</t>
  </si>
  <si>
    <t>-.2393502</t>
  </si>
  <si>
    <t>.0470449</t>
  </si>
  <si>
    <t>.1679416</t>
  </si>
  <si>
    <t>-.01752</t>
  </si>
  <si>
    <t>.0422982</t>
  </si>
  <si>
    <t>.1860575</t>
  </si>
  <si>
    <t>.2851305</t>
  </si>
  <si>
    <t>.2300697</t>
  </si>
  <si>
    <t>.1592602</t>
  </si>
  <si>
    <t>.1941275</t>
  </si>
  <si>
    <t>.1492282</t>
  </si>
  <si>
    <t>ln_emp_salary_total_2007 - Among wage emp for slry&gt;0 since 2007,log total cash/in-kind,last mo worked,defla</t>
  </si>
  <si>
    <t>.0546546</t>
  </si>
  <si>
    <t>.1200728</t>
  </si>
  <si>
    <t>.3750322</t>
  </si>
  <si>
    <t>-.0762196</t>
  </si>
  <si>
    <t>.0593403</t>
  </si>
  <si>
    <t>-.0032801</t>
  </si>
  <si>
    <t>-.143843</t>
  </si>
  <si>
    <t>.028131</t>
  </si>
  <si>
    <t>.1585067</t>
  </si>
  <si>
    <t>.2480699</t>
  </si>
  <si>
    <t>.1720776</t>
  </si>
  <si>
    <t>.1094218</t>
  </si>
  <si>
    <t>.1817772</t>
  </si>
  <si>
    <t>.1048281</t>
  </si>
  <si>
    <t>emp_salary_total - Among wage emp for salary&gt;0, total cash salary/food in kind, last month, deflate</t>
  </si>
  <si>
    <t>246.6291</t>
  </si>
  <si>
    <t>1036.377</t>
  </si>
  <si>
    <t>2927.598</t>
  </si>
  <si>
    <t>-302.2911</t>
  </si>
  <si>
    <t>-156.7454</t>
  </si>
  <si>
    <t>188.5186</t>
  </si>
  <si>
    <t>-355.45</t>
  </si>
  <si>
    <t>170.1124</t>
  </si>
  <si>
    <t>650.0832</t>
  </si>
  <si>
    <t>923.922</t>
  </si>
  <si>
    <t>731.2744</t>
  </si>
  <si>
    <t>530.1534</t>
  </si>
  <si>
    <t>738.5217</t>
  </si>
  <si>
    <t>424.201</t>
  </si>
  <si>
    <t>ln_emp_salary_total_nom - Ln(Among wage emp for salary&gt;0, total cash salary/food in kind, last month)</t>
  </si>
  <si>
    <t>.0897249</t>
  </si>
  <si>
    <t>.0696107</t>
  </si>
  <si>
    <t>.5473624</t>
  </si>
  <si>
    <t>-.2265579</t>
  </si>
  <si>
    <t>-.0428139</t>
  </si>
  <si>
    <t>.0426381</t>
  </si>
  <si>
    <t>-.1675404</t>
  </si>
  <si>
    <t>.0366662</t>
  </si>
  <si>
    <t>.1913358</t>
  </si>
  <si>
    <t>.3174398</t>
  </si>
  <si>
    <t>.2286716</t>
  </si>
  <si>
    <t>.1640563</t>
  </si>
  <si>
    <t>.2395067</t>
  </si>
  <si>
    <t>.1291002</t>
  </si>
  <si>
    <t>ln_emp_salary_total_2007nom - Among wage emp for slry&gt;0 since 2007,log total cash/in-kind,last mo worked</t>
  </si>
  <si>
    <t>.055273</t>
  </si>
  <si>
    <t>.1339031</t>
  </si>
  <si>
    <t>.3799172</t>
  </si>
  <si>
    <t>-.0592609</t>
  </si>
  <si>
    <t>.0610452</t>
  </si>
  <si>
    <t>.0043181</t>
  </si>
  <si>
    <t>-.1388183</t>
  </si>
  <si>
    <t>.0286911</t>
  </si>
  <si>
    <t>.156219</t>
  </si>
  <si>
    <t>.2395526</t>
  </si>
  <si>
    <t>.1682501</t>
  </si>
  <si>
    <t>.1101671</t>
  </si>
  <si>
    <t>.175281</t>
  </si>
  <si>
    <t>.1035561</t>
  </si>
  <si>
    <t>ln_wage_nom - Ln(Hourly wage of those employed with salary&gt;0 and hrs&gt;0)</t>
  </si>
  <si>
    <t>.0433989</t>
  </si>
  <si>
    <t>-.0044498</t>
  </si>
  <si>
    <t>.4452168</t>
  </si>
  <si>
    <t>-.270091</t>
  </si>
  <si>
    <t>.0602233</t>
  </si>
  <si>
    <t>.1995003</t>
  </si>
  <si>
    <t>-.0505015</t>
  </si>
  <si>
    <t>.0430833</t>
  </si>
  <si>
    <t>.1811182</t>
  </si>
  <si>
    <t>.287462</t>
  </si>
  <si>
    <t>.2250209</t>
  </si>
  <si>
    <t>.1539015</t>
  </si>
  <si>
    <t>.2028224</t>
  </si>
  <si>
    <t>.1436127</t>
  </si>
  <si>
    <t>ln_emp_salary_total_trimmed - Ln(Total wage emp salary, deflated), top 1% trimmed</t>
  </si>
  <si>
    <t>.0794712</t>
  </si>
  <si>
    <t>.0034108</t>
  </si>
  <si>
    <t>.4525384</t>
  </si>
  <si>
    <t>-.2571713</t>
  </si>
  <si>
    <t>-.0601913</t>
  </si>
  <si>
    <t>.0441833</t>
  </si>
  <si>
    <t>-.1470195</t>
  </si>
  <si>
    <t>.0368651</t>
  </si>
  <si>
    <t>.1909825</t>
  </si>
  <si>
    <t>.3127308</t>
  </si>
  <si>
    <t>.2291444</t>
  </si>
  <si>
    <t>.1656514</t>
  </si>
  <si>
    <t>.2352697</t>
  </si>
  <si>
    <t>.1219467</t>
  </si>
  <si>
    <t>earnings_nonag_total_ALL - Total non-agric earnings, last month (deflated), full sample</t>
  </si>
  <si>
    <t>12.70228</t>
  </si>
  <si>
    <t>392.1776</t>
  </si>
  <si>
    <t>1375.209</t>
  </si>
  <si>
    <t>-298.7196</t>
  </si>
  <si>
    <t>130.7025</t>
  </si>
  <si>
    <t>409.1018</t>
  </si>
  <si>
    <t>-176.9311</t>
  </si>
  <si>
    <t>35.21269</t>
  </si>
  <si>
    <t>246.9711</t>
  </si>
  <si>
    <t>275.3397</t>
  </si>
  <si>
    <t>255.0869</t>
  </si>
  <si>
    <t>124.313</t>
  </si>
  <si>
    <t>145.6557</t>
  </si>
  <si>
    <t>142.0886</t>
  </si>
  <si>
    <t>earnings_nonag_total_ALL_nom - Total non-agric earnings, last month (nominal), full sample</t>
  </si>
  <si>
    <t>25.53425</t>
  </si>
  <si>
    <t>508.4238</t>
  </si>
  <si>
    <t>1598.368</t>
  </si>
  <si>
    <t>-276.6525</t>
  </si>
  <si>
    <t>184.6515</t>
  </si>
  <si>
    <t>489.9102</t>
  </si>
  <si>
    <t>-194.0351</t>
  </si>
  <si>
    <t>37.07435</t>
  </si>
  <si>
    <t>275.0078</t>
  </si>
  <si>
    <t>299.7893</t>
  </si>
  <si>
    <t>273.0791</t>
  </si>
  <si>
    <t>135.391</t>
  </si>
  <si>
    <t>152.6155</t>
  </si>
  <si>
    <t>153.5286</t>
  </si>
  <si>
    <t>ln_earn_nonag_total_ALL - Ln(Total non-agric earnings,last month (deflated)),full sample</t>
  </si>
  <si>
    <t>.0168149</t>
  </si>
  <si>
    <t>.0791901</t>
  </si>
  <si>
    <t>.9626457</t>
  </si>
  <si>
    <t>-.423797</t>
  </si>
  <si>
    <t>-.0963185</t>
  </si>
  <si>
    <t>.0782184</t>
  </si>
  <si>
    <t>-.1783756</t>
  </si>
  <si>
    <t>.0396277</t>
  </si>
  <si>
    <t>.2380979</t>
  </si>
  <si>
    <t>.2920552</t>
  </si>
  <si>
    <t>.2454082</t>
  </si>
  <si>
    <t>.1739279</t>
  </si>
  <si>
    <t>.2310512</t>
  </si>
  <si>
    <t>.1372601</t>
  </si>
  <si>
    <t>earn_nonag_tot_ALLt5n - Total non-agric earnings(nominal),last month,top 5% profits trimmed,full sample</t>
  </si>
  <si>
    <t>26.56636</t>
  </si>
  <si>
    <t>514.2448</t>
  </si>
  <si>
    <t>1541.987</t>
  </si>
  <si>
    <t>-240.3797</t>
  </si>
  <si>
    <t>159.6713</t>
  </si>
  <si>
    <t>439.2851</t>
  </si>
  <si>
    <t>-204.2822</t>
  </si>
  <si>
    <t>36.38495</t>
  </si>
  <si>
    <t>258.7057</t>
  </si>
  <si>
    <t>290.9058</t>
  </si>
  <si>
    <t>256.002</t>
  </si>
  <si>
    <t>122.3697</t>
  </si>
  <si>
    <t>142.7376</t>
  </si>
  <si>
    <t>140.7136</t>
  </si>
  <si>
    <t>selfemp_profits30_total_cal - Among self-emp for &gt;0 profits, Profits in Past Month, calculated, deflated</t>
  </si>
  <si>
    <t>219.0952</t>
  </si>
  <si>
    <t>3796.208</t>
  </si>
  <si>
    <t>4686.309</t>
  </si>
  <si>
    <t>2448.31</t>
  </si>
  <si>
    <t>-29.87552</t>
  </si>
  <si>
    <t>240.7026</t>
  </si>
  <si>
    <t>1442.187</t>
  </si>
  <si>
    <t>394.557</t>
  </si>
  <si>
    <t>2272.937</t>
  </si>
  <si>
    <t>2728.668</t>
  </si>
  <si>
    <t>1884.651</t>
  </si>
  <si>
    <t>1366.968</t>
  </si>
  <si>
    <t>1431.059</t>
  </si>
  <si>
    <t>979.9475</t>
  </si>
  <si>
    <t>selfemp_employees_total - Among self-employed for profits&gt;0, total number of employees</t>
  </si>
  <si>
    <t>.0194576</t>
  </si>
  <si>
    <t>.385576</t>
  </si>
  <si>
    <t>.3140403</t>
  </si>
  <si>
    <t>.3339039</t>
  </si>
  <si>
    <t>.1721812</t>
  </si>
  <si>
    <t>-.0331777</t>
  </si>
  <si>
    <t>.3093939</t>
  </si>
  <si>
    <t>.0374893</t>
  </si>
  <si>
    <t>.2423936</t>
  </si>
  <si>
    <t>.2306699</t>
  </si>
  <si>
    <t>.263335</t>
  </si>
  <si>
    <t>.2184652</t>
  </si>
  <si>
    <t>.1894947</t>
  </si>
  <si>
    <t>.1617905</t>
  </si>
  <si>
    <t>selfemp - Indic for self-employed for profits&gt;0</t>
  </si>
  <si>
    <t>.0045411</t>
  </si>
  <si>
    <t>-.0632302</t>
  </si>
  <si>
    <t>-.0457323</t>
  </si>
  <si>
    <t>-.0602329</t>
  </si>
  <si>
    <t>-.0099943</t>
  </si>
  <si>
    <t>.0158083</t>
  </si>
  <si>
    <t>-.0377653</t>
  </si>
  <si>
    <t>.0046255</t>
  </si>
  <si>
    <t>.0257319</t>
  </si>
  <si>
    <t>.030936</t>
  </si>
  <si>
    <t>.0316692</t>
  </si>
  <si>
    <t>.0137973</t>
  </si>
  <si>
    <t>.0182233</t>
  </si>
  <si>
    <t>.0222253</t>
  </si>
  <si>
    <t>selfemp_hrs7_total - Among self-emp with profits&gt;0, total self-emp hrs worked, last 7 days</t>
  </si>
  <si>
    <t>2.641869</t>
  </si>
  <si>
    <t>3.511208</t>
  </si>
  <si>
    <t>6.946149</t>
  </si>
  <si>
    <t>1.185494</t>
  </si>
  <si>
    <t>4.700321</t>
  </si>
  <si>
    <t>8.591884</t>
  </si>
  <si>
    <t>.4991107</t>
  </si>
  <si>
    <t>1.090241</t>
  </si>
  <si>
    <t>5.405901</t>
  </si>
  <si>
    <t>7.169605</t>
  </si>
  <si>
    <t>5.702782</t>
  </si>
  <si>
    <t>4.189201</t>
  </si>
  <si>
    <t>4.896723</t>
  </si>
  <si>
    <t>2.589177</t>
  </si>
  <si>
    <t>selfemp_profits30_totaln - Among self-employed for profits&gt;0, total profits from last 30 days</t>
  </si>
  <si>
    <t>18.08764</t>
  </si>
  <si>
    <t>-201.1819</t>
  </si>
  <si>
    <t>1539.808</t>
  </si>
  <si>
    <t>-1046.482</t>
  </si>
  <si>
    <t>-181.8424</t>
  </si>
  <si>
    <t>544.5764</t>
  </si>
  <si>
    <t>-14.94037</t>
  </si>
  <si>
    <t>125.9226</t>
  </si>
  <si>
    <t>722.9458</t>
  </si>
  <si>
    <t>917.63</t>
  </si>
  <si>
    <t>753.9038</t>
  </si>
  <si>
    <t>498.0286</t>
  </si>
  <si>
    <t>546.136</t>
  </si>
  <si>
    <t>479.8231</t>
  </si>
  <si>
    <t>ln_selfemp_profits30_total_cal - Ln(Among self-emp for &gt;0 profits, Profits in Past Month, calculated, deflated)</t>
  </si>
  <si>
    <t>.0075575</t>
  </si>
  <si>
    <t>.1537091</t>
  </si>
  <si>
    <t>.8891353</t>
  </si>
  <si>
    <t>-.3009444</t>
  </si>
  <si>
    <t>-.0518452</t>
  </si>
  <si>
    <t>.0005637</t>
  </si>
  <si>
    <t>-.1019248</t>
  </si>
  <si>
    <t>.0605902</t>
  </si>
  <si>
    <t>.2602461</t>
  </si>
  <si>
    <t>.3823261</t>
  </si>
  <si>
    <t>.2603724</t>
  </si>
  <si>
    <t>.1771924</t>
  </si>
  <si>
    <t>.2758211</t>
  </si>
  <si>
    <t>.1421225</t>
  </si>
  <si>
    <t>selfemp_hrs7_total_ALL - Total self-emp hrs worked, last 7 days, full sample</t>
  </si>
  <si>
    <t>.4775567</t>
  </si>
  <si>
    <t>-2.560869</t>
  </si>
  <si>
    <t>-.9709541</t>
  </si>
  <si>
    <t>-2.922686</t>
  </si>
  <si>
    <t>-.0417231</t>
  </si>
  <si>
    <t>1.352348</t>
  </si>
  <si>
    <t>-1.780584</t>
  </si>
  <si>
    <t>.1942493</t>
  </si>
  <si>
    <t>.9730279</t>
  </si>
  <si>
    <t>1.320934</t>
  </si>
  <si>
    <t>1.318595</t>
  </si>
  <si>
    <t>.5925682</t>
  </si>
  <si>
    <t>.6390443</t>
  </si>
  <si>
    <t>.8876954</t>
  </si>
  <si>
    <t>worked_self_hours - Indic for worked hours in self-emp</t>
  </si>
  <si>
    <t>.0067911</t>
  </si>
  <si>
    <t>-.0612675</t>
  </si>
  <si>
    <t>-.0556084</t>
  </si>
  <si>
    <t>-.0509846</t>
  </si>
  <si>
    <t>-.0117541</t>
  </si>
  <si>
    <t>.013283</t>
  </si>
  <si>
    <t>-.0360543</t>
  </si>
  <si>
    <t>.0042935</t>
  </si>
  <si>
    <t>.0237171</t>
  </si>
  <si>
    <t>.0296331</t>
  </si>
  <si>
    <t>.028255</t>
  </si>
  <si>
    <t>.0141616</t>
  </si>
  <si>
    <t>.0162314</t>
  </si>
  <si>
    <t>.0205335</t>
  </si>
  <si>
    <t>selfemp_hrs7_total_pos - Among self-emp w/profits&gt;0,total self-emp hrs wrkd if self-emp hrs&gt;0,last 7 days</t>
  </si>
  <si>
    <t>1.83247</t>
  </si>
  <si>
    <t>3.719043</t>
  </si>
  <si>
    <t>10.61562</t>
  </si>
  <si>
    <t>-.55899</t>
  </si>
  <si>
    <t>7.07135</t>
  </si>
  <si>
    <t>9.156877</t>
  </si>
  <si>
    <t>-1.055327</t>
  </si>
  <si>
    <t>1.114249</t>
  </si>
  <si>
    <t>4.842932</t>
  </si>
  <si>
    <t>6.657035</t>
  </si>
  <si>
    <t>5.19137</t>
  </si>
  <si>
    <t>4.35288</t>
  </si>
  <si>
    <t>4.794371</t>
  </si>
  <si>
    <t>2.583565</t>
  </si>
  <si>
    <t>selfemp_profits30_total - Among self-employed for profits&gt;0, total profits from last 30 days (deflated)</t>
  </si>
  <si>
    <t>-.6832928</t>
  </si>
  <si>
    <t>-190.6246</t>
  </si>
  <si>
    <t>1468.502</t>
  </si>
  <si>
    <t>-1006.141</t>
  </si>
  <si>
    <t>-202.4135</t>
  </si>
  <si>
    <t>359.7679</t>
  </si>
  <si>
    <t>-30.91136</t>
  </si>
  <si>
    <t>125.6789</t>
  </si>
  <si>
    <t>706.2947</t>
  </si>
  <si>
    <t>895.2343</t>
  </si>
  <si>
    <t>733.9553</t>
  </si>
  <si>
    <t>471.2443</t>
  </si>
  <si>
    <t>541.6828</t>
  </si>
  <si>
    <t>474.3913</t>
  </si>
  <si>
    <t>selfemp_profits30_tott5 - Among self-emp w/profits&gt;0, total profits last 30 days (deflated),top 5% trimmed</t>
  </si>
  <si>
    <t>62.12921</t>
  </si>
  <si>
    <t>-594.6766</t>
  </si>
  <si>
    <t>582.0127</t>
  </si>
  <si>
    <t>-1090.071</t>
  </si>
  <si>
    <t>-546.6373</t>
  </si>
  <si>
    <t>104.5139</t>
  </si>
  <si>
    <t>-431.9408</t>
  </si>
  <si>
    <t>67.45556</t>
  </si>
  <si>
    <t>390.7002</t>
  </si>
  <si>
    <t>552.3491</t>
  </si>
  <si>
    <t>408.3747</t>
  </si>
  <si>
    <t>220.3119</t>
  </si>
  <si>
    <t>415.7712</t>
  </si>
  <si>
    <t>235.4996</t>
  </si>
  <si>
    <t>selfemp_profits30_tott5n - Among self-emp w/profits&gt;0, total profits last 30 days (nominal),top 5% trimmed</t>
  </si>
  <si>
    <t>60.96757</t>
  </si>
  <si>
    <t>-772.72</t>
  </si>
  <si>
    <t>565.625</t>
  </si>
  <si>
    <t>-1316.729</t>
  </si>
  <si>
    <t>-606.8959</t>
  </si>
  <si>
    <t>46.45425</t>
  </si>
  <si>
    <t>-442.5015</t>
  </si>
  <si>
    <t>74.8638</t>
  </si>
  <si>
    <t>426.0119</t>
  </si>
  <si>
    <t>623.0237</t>
  </si>
  <si>
    <t>424.036</t>
  </si>
  <si>
    <t>256.3259</t>
  </si>
  <si>
    <t>481.7022</t>
  </si>
  <si>
    <t>229.0246</t>
  </si>
  <si>
    <t>s3_district_city - Indic for found living in a city (pop over 150,000)</t>
  </si>
  <si>
    <t>.0075179</t>
  </si>
  <si>
    <t>.1032346</t>
  </si>
  <si>
    <t>.1699348</t>
  </si>
  <si>
    <t>.0398905</t>
  </si>
  <si>
    <t>.0556296</t>
  </si>
  <si>
    <t>.1077001</t>
  </si>
  <si>
    <t>.0133243</t>
  </si>
  <si>
    <t>.0077429</t>
  </si>
  <si>
    <t>.0313367</t>
  </si>
  <si>
    <t>.05226</t>
  </si>
  <si>
    <t>.0385158</t>
  </si>
  <si>
    <t>.0226257</t>
  </si>
  <si>
    <t>.0325066</t>
  </si>
  <si>
    <t>.0236859</t>
  </si>
  <si>
    <t>residence_outbusia - Indic for lived outside Busia/Samia/Bunyala at time of interview</t>
  </si>
  <si>
    <t>.0027044</t>
  </si>
  <si>
    <t>.0963625</t>
  </si>
  <si>
    <t>.2178885</t>
  </si>
  <si>
    <t>.0014912</t>
  </si>
  <si>
    <t>.0669233</t>
  </si>
  <si>
    <t>.1188863</t>
  </si>
  <si>
    <t>.0068351</t>
  </si>
  <si>
    <t>.0080207</t>
  </si>
  <si>
    <t>.0401289</t>
  </si>
  <si>
    <t>.0593236</t>
  </si>
  <si>
    <t>.0493206</t>
  </si>
  <si>
    <t>.0261314</t>
  </si>
  <si>
    <t>.0417225</t>
  </si>
  <si>
    <t>.0305865</t>
  </si>
  <si>
    <t>farmhrs2 - Among agricultural households, total agric hrs worked, last 7 days</t>
  </si>
  <si>
    <t>.0590505</t>
  </si>
  <si>
    <t>1.768649</t>
  </si>
  <si>
    <t>-.2020956</t>
  </si>
  <si>
    <t>2.48884</t>
  </si>
  <si>
    <t>-.3360846</t>
  </si>
  <si>
    <t>-.4839622</t>
  </si>
  <si>
    <t>1.568149</t>
  </si>
  <si>
    <t>.2091169</t>
  </si>
  <si>
    <t>1.845173</t>
  </si>
  <si>
    <t>1.946814</t>
  </si>
  <si>
    <t>1.967484</t>
  </si>
  <si>
    <t>1.40064</t>
  </si>
  <si>
    <t>1.313246</t>
  </si>
  <si>
    <t>.7411298</t>
  </si>
  <si>
    <t>farmwork2 - Among full sample, indic for pupil engages in household agric (hrs&gt;0)</t>
  </si>
  <si>
    <t>-.0034909</t>
  </si>
  <si>
    <t>-.1322941</t>
  </si>
  <si>
    <t>-.2529587</t>
  </si>
  <si>
    <t>-.0299935</t>
  </si>
  <si>
    <t>-.1407978</t>
  </si>
  <si>
    <t>-.1468824</t>
  </si>
  <si>
    <t>.0068906</t>
  </si>
  <si>
    <t>.0093883</t>
  </si>
  <si>
    <t>.0472229</t>
  </si>
  <si>
    <t>.0645494</t>
  </si>
  <si>
    <t>.0514872</t>
  </si>
  <si>
    <t>.0396412</t>
  </si>
  <si>
    <t>.0542292</t>
  </si>
  <si>
    <t>.0284503</t>
  </si>
  <si>
    <t>cash_crop - Among farming households, indic for grows a cash crop (tobacco, cotton, sugar)</t>
  </si>
  <si>
    <t>.0057195</t>
  </si>
  <si>
    <t>.0097231</t>
  </si>
  <si>
    <t>-.0135868</t>
  </si>
  <si>
    <t>.0218565</t>
  </si>
  <si>
    <t>.0223448</t>
  </si>
  <si>
    <t>-.0012206</t>
  </si>
  <si>
    <t>.007766</t>
  </si>
  <si>
    <t>.0029203</t>
  </si>
  <si>
    <t>.0206546</t>
  </si>
  <si>
    <t>.020039</t>
  </si>
  <si>
    <t>.0222615</t>
  </si>
  <si>
    <t>.0149294</t>
  </si>
  <si>
    <t>.015293</t>
  </si>
  <si>
    <t>.0129672</t>
  </si>
  <si>
    <t>imppractice - Among farming households, indic for uses improved practices</t>
  </si>
  <si>
    <t>.0119988</t>
  </si>
  <si>
    <t>.0762434</t>
  </si>
  <si>
    <t>-.000585</t>
  </si>
  <si>
    <t>.1006711</t>
  </si>
  <si>
    <t>.0882522</t>
  </si>
  <si>
    <t>-.0250846</t>
  </si>
  <si>
    <t>.0437318</t>
  </si>
  <si>
    <t>.0103492</t>
  </si>
  <si>
    <t>.0483418</t>
  </si>
  <si>
    <t>.0664952</t>
  </si>
  <si>
    <t>.0602137</t>
  </si>
  <si>
    <t>.0345655</t>
  </si>
  <si>
    <t>.0575678</t>
  </si>
  <si>
    <t>.0307845</t>
  </si>
  <si>
    <t>sellamt2 - Among farming households, total sales (incl those that do not sell crops)</t>
  </si>
  <si>
    <t>3.745171</t>
  </si>
  <si>
    <t>-6.047107</t>
  </si>
  <si>
    <t>-599.0862</t>
  </si>
  <si>
    <t>328.3494</t>
  </si>
  <si>
    <t>647.513</t>
  </si>
  <si>
    <t>102.6234</t>
  </si>
  <si>
    <t>41.31712</t>
  </si>
  <si>
    <t>55.48147</t>
  </si>
  <si>
    <t>285.8324</t>
  </si>
  <si>
    <t>394.9734</t>
  </si>
  <si>
    <t>376.5834</t>
  </si>
  <si>
    <t>222.0218</t>
  </si>
  <si>
    <t>273.7171</t>
  </si>
  <si>
    <t>219.781</t>
  </si>
  <si>
    <t>farmhrs2_ALL - Total agric hrs worked, last 7 days, full sample</t>
  </si>
  <si>
    <t>.0884819</t>
  </si>
  <si>
    <t>-.2541095</t>
  </si>
  <si>
    <t>-2.557466</t>
  </si>
  <si>
    <t>1.121768</t>
  </si>
  <si>
    <t>-1.42249</t>
  </si>
  <si>
    <t>-1.907316</t>
  </si>
  <si>
    <t>.8628799</t>
  </si>
  <si>
    <t>.1792061</t>
  </si>
  <si>
    <t>1.474532</t>
  </si>
  <si>
    <t>1.520356</t>
  </si>
  <si>
    <t>1.549899</t>
  </si>
  <si>
    <t>1.067832</t>
  </si>
  <si>
    <t>1.041849</t>
  </si>
  <si>
    <t>.6900209</t>
  </si>
  <si>
    <t>worked_farm_hours - Indic for worked agric hours</t>
  </si>
  <si>
    <t>-.0039012</t>
  </si>
  <si>
    <t>-.1294249</t>
  </si>
  <si>
    <t>-.2428429</t>
  </si>
  <si>
    <t>-.0322019</t>
  </si>
  <si>
    <t>-.1405548</t>
  </si>
  <si>
    <t>-.145779</t>
  </si>
  <si>
    <t>.0058396</t>
  </si>
  <si>
    <t>.0092858</t>
  </si>
  <si>
    <t>.0471765</t>
  </si>
  <si>
    <t>.0655144</t>
  </si>
  <si>
    <t>.0517614</t>
  </si>
  <si>
    <t>.0402569</t>
  </si>
  <si>
    <t>.0533989</t>
  </si>
  <si>
    <t>.0283377</t>
  </si>
  <si>
    <t>farmhrs2_pos - Among agricultural households, total agric hrs worked if hrs&gt;0, last 7 days</t>
  </si>
  <si>
    <t>.2106772</t>
  </si>
  <si>
    <t>3.386813</t>
  </si>
  <si>
    <t>2.193275</t>
  </si>
  <si>
    <t>3.189258</t>
  </si>
  <si>
    <t>1.524893</t>
  </si>
  <si>
    <t>1.056337</t>
  </si>
  <si>
    <t>1.370306</t>
  </si>
  <si>
    <t>.2546875</t>
  </si>
  <si>
    <t>2.531771</t>
  </si>
  <si>
    <t>2.155662</t>
  </si>
  <si>
    <t>2.541602</t>
  </si>
  <si>
    <t>1.956312</t>
  </si>
  <si>
    <t>1.785866</t>
  </si>
  <si>
    <t>.9520003</t>
  </si>
  <si>
    <t>baseline</t>
  </si>
  <si>
    <t>theirworms</t>
  </si>
  <si>
    <t>theirboth</t>
  </si>
  <si>
    <t>myworms</t>
  </si>
  <si>
    <t>myboth</t>
  </si>
  <si>
    <t>b/se</t>
  </si>
  <si>
    <t>treatment</t>
  </si>
  <si>
    <t>.0183295</t>
  </si>
  <si>
    <t>.0179605</t>
  </si>
  <si>
    <t>.0144971</t>
  </si>
  <si>
    <t>.0148714</t>
  </si>
  <si>
    <t>.0068842</t>
  </si>
  <si>
    <t>.0067125</t>
  </si>
  <si>
    <t>.0065416</t>
  </si>
  <si>
    <t>.0066673</t>
  </si>
  <si>
    <t>demeaned_pop12_6k</t>
  </si>
  <si>
    <t>.0078507</t>
  </si>
  <si>
    <t>.0030353</t>
  </si>
  <si>
    <t>.0035735</t>
  </si>
  <si>
    <t>-.0016544</t>
  </si>
  <si>
    <t>-.0004688</t>
  </si>
  <si>
    <t>.0069064</t>
  </si>
  <si>
    <t>.0058495</t>
  </si>
  <si>
    <t>.0061247</t>
  </si>
  <si>
    <t>.0055401</t>
  </si>
  <si>
    <t>.0060685</t>
  </si>
  <si>
    <t>demeaned_popT_6k</t>
  </si>
  <si>
    <t>-.0034891</t>
  </si>
  <si>
    <t>-.000278</t>
  </si>
  <si>
    <t>-.000357</t>
  </si>
  <si>
    <t>.0014725</t>
  </si>
  <si>
    <t>.0007404</t>
  </si>
  <si>
    <t>.0044214</t>
  </si>
  <si>
    <t>.0038375</t>
  </si>
  <si>
    <t>.0038657</t>
  </si>
  <si>
    <t>.0043392</t>
  </si>
  <si>
    <t>.0047174</t>
  </si>
  <si>
    <t>z_inf98</t>
  </si>
  <si>
    <t>-.0752002</t>
  </si>
  <si>
    <t>-.14118</t>
  </si>
  <si>
    <t>.1747341</t>
  </si>
  <si>
    <t>.0465411</t>
  </si>
  <si>
    <t>treatment_worm</t>
  </si>
  <si>
    <t>z_schisto1998_demeaned</t>
  </si>
  <si>
    <t>-.2496117</t>
  </si>
  <si>
    <t>-.0889386</t>
  </si>
  <si>
    <t>.2140286</t>
  </si>
  <si>
    <t>.0477214</t>
  </si>
  <si>
    <t>z_geohelmith1998_demeaned</t>
  </si>
  <si>
    <t>.0295346</t>
  </si>
  <si>
    <t>.0206579</t>
  </si>
  <si>
    <t>.1897019</t>
  </si>
  <si>
    <t>.1036446</t>
  </si>
  <si>
    <t>treatment_schisto</t>
  </si>
  <si>
    <t>treatment_geohelmith</t>
  </si>
  <si>
    <t>N</t>
  </si>
  <si>
    <t>5070</t>
  </si>
  <si>
    <t>adj. R-sq</t>
  </si>
  <si>
    <t>.0227097</t>
  </si>
  <si>
    <t>.0224108</t>
  </si>
  <si>
    <t>.022334</t>
  </si>
  <si>
    <t>.0240492</t>
  </si>
  <si>
    <t>.0233356</t>
  </si>
  <si>
    <t>.006294</t>
  </si>
  <si>
    <t>.0119024</t>
  </si>
  <si>
    <t>.01518</t>
  </si>
  <si>
    <t>.0259677</t>
  </si>
  <si>
    <t>.0624199</t>
  </si>
  <si>
    <t>.0563077</t>
  </si>
  <si>
    <t>.063907</t>
  </si>
  <si>
    <t>.0576076</t>
  </si>
  <si>
    <t>.0270331</t>
  </si>
  <si>
    <t>.000583</t>
  </si>
  <si>
    <t>.0179332</t>
  </si>
  <si>
    <t>.021065</t>
  </si>
  <si>
    <t>.049177</t>
  </si>
  <si>
    <t>.0409899</t>
  </si>
  <si>
    <t>.0466555</t>
  </si>
  <si>
    <t>.0447215</t>
  </si>
  <si>
    <t>.0485839</t>
  </si>
  <si>
    <t>.048867</t>
  </si>
  <si>
    <t>-.0227957</t>
  </si>
  <si>
    <t>-.009587</t>
  </si>
  <si>
    <t>-.0100568</t>
  </si>
  <si>
    <t>-.0217069</t>
  </si>
  <si>
    <t>-.0383759</t>
  </si>
  <si>
    <t>.0299875</t>
  </si>
  <si>
    <t>.0298087</t>
  </si>
  <si>
    <t>.0269634</t>
  </si>
  <si>
    <t>.0380741</t>
  </si>
  <si>
    <t>.0378188</t>
  </si>
  <si>
    <t>1.896366</t>
  </si>
  <si>
    <t>.3897793</t>
  </si>
  <si>
    <t>1.056682</t>
  </si>
  <si>
    <t>.4096525</t>
  </si>
  <si>
    <t>2.317546</t>
  </si>
  <si>
    <t>.5134437</t>
  </si>
  <si>
    <t>1.27014</t>
  </si>
  <si>
    <t>.3160119</t>
  </si>
  <si>
    <t>1.75709</t>
  </si>
  <si>
    <t>1.004873</t>
  </si>
  <si>
    <t>1.191324</t>
  </si>
  <si>
    <t>.6004784</t>
  </si>
  <si>
    <t>5073</t>
  </si>
  <si>
    <t>.0085072</t>
  </si>
  <si>
    <t>.0045865</t>
  </si>
  <si>
    <t>.0062967</t>
  </si>
  <si>
    <t>.0040462</t>
  </si>
  <si>
    <t>.0061674</t>
  </si>
  <si>
    <t>-.019022</t>
  </si>
  <si>
    <t>-.0269701</t>
  </si>
  <si>
    <t>-.052517</t>
  </si>
  <si>
    <t>-.0414101</t>
  </si>
  <si>
    <t>.177343</t>
  </si>
  <si>
    <t>.1497808</t>
  </si>
  <si>
    <t>.1598853</t>
  </si>
  <si>
    <t>.1372456</t>
  </si>
  <si>
    <t>-.0101381</t>
  </si>
  <si>
    <t>-.005944</t>
  </si>
  <si>
    <t>.0178406</t>
  </si>
  <si>
    <t>-.0328141</t>
  </si>
  <si>
    <t>.0080859</t>
  </si>
  <si>
    <t>.1238583</t>
  </si>
  <si>
    <t>.1022485</t>
  </si>
  <si>
    <t>.1061145</t>
  </si>
  <si>
    <t>.1053205</t>
  </si>
  <si>
    <t>.1127447</t>
  </si>
  <si>
    <t>.0203405</t>
  </si>
  <si>
    <t>-.0171311</t>
  </si>
  <si>
    <t>.0043023</t>
  </si>
  <si>
    <t>.0111627</t>
  </si>
  <si>
    <t>.0016485</t>
  </si>
  <si>
    <t>.0881551</t>
  </si>
  <si>
    <t>.0670687</t>
  </si>
  <si>
    <t>.0702301</t>
  </si>
  <si>
    <t>.08272</t>
  </si>
  <si>
    <t>.0926722</t>
  </si>
  <si>
    <t>.723366</t>
  </si>
  <si>
    <t>-.9687899</t>
  </si>
  <si>
    <t>1.844687</t>
  </si>
  <si>
    <t>1.03942</t>
  </si>
  <si>
    <t>-.5282918</t>
  </si>
  <si>
    <t>-1.232821</t>
  </si>
  <si>
    <t>3.470773</t>
  </si>
  <si>
    <t>1.404094</t>
  </si>
  <si>
    <t>2.874352</t>
  </si>
  <si>
    <t>2.065691</t>
  </si>
  <si>
    <t>2.559523</t>
  </si>
  <si>
    <t>1.924311</t>
  </si>
  <si>
    <t>718</t>
  </si>
  <si>
    <t>.062932</t>
  </si>
  <si>
    <t>.0489429</t>
  </si>
  <si>
    <t>.0616378</t>
  </si>
  <si>
    <t>.050195</t>
  </si>
  <si>
    <t>.059931</t>
  </si>
  <si>
    <t>.0184108</t>
  </si>
  <si>
    <t>.0187376</t>
  </si>
  <si>
    <t>.0145813</t>
  </si>
  <si>
    <t>.0139686</t>
  </si>
  <si>
    <t>.0132433</t>
  </si>
  <si>
    <t>.0134405</t>
  </si>
  <si>
    <t>.0131004</t>
  </si>
  <si>
    <t>.0123656</t>
  </si>
  <si>
    <t>.0071487</t>
  </si>
  <si>
    <t>-.0129891</t>
  </si>
  <si>
    <t>-.0108778</t>
  </si>
  <si>
    <t>-.018892</t>
  </si>
  <si>
    <t>-.0175124</t>
  </si>
  <si>
    <t>.0125301</t>
  </si>
  <si>
    <t>.012611</t>
  </si>
  <si>
    <t>.0122988</t>
  </si>
  <si>
    <t>.0131221</t>
  </si>
  <si>
    <t>.0140723</t>
  </si>
  <si>
    <t>-.0093151</t>
  </si>
  <si>
    <t>.004122</t>
  </si>
  <si>
    <t>.0039374</t>
  </si>
  <si>
    <t>.0128687</t>
  </si>
  <si>
    <t>.0124214</t>
  </si>
  <si>
    <t>.0075677</t>
  </si>
  <si>
    <t>.0073982</t>
  </si>
  <si>
    <t>.0072303</t>
  </si>
  <si>
    <t>.0100062</t>
  </si>
  <si>
    <t>.0109198</t>
  </si>
  <si>
    <t>-.2925505</t>
  </si>
  <si>
    <t>-.148723</t>
  </si>
  <si>
    <t>.1941796</t>
  </si>
  <si>
    <t>.0694862</t>
  </si>
  <si>
    <t>-.1828331</t>
  </si>
  <si>
    <t>-.0470005</t>
  </si>
  <si>
    <t>.2690494</t>
  </si>
  <si>
    <t>.0715801</t>
  </si>
  <si>
    <t>-.2430018</t>
  </si>
  <si>
    <t>-.0504541</t>
  </si>
  <si>
    <t>.2293288</t>
  </si>
  <si>
    <t>.1290112</t>
  </si>
  <si>
    <t>5083</t>
  </si>
  <si>
    <t>.0268613</t>
  </si>
  <si>
    <t>.0241303</t>
  </si>
  <si>
    <t>.0244054</t>
  </si>
  <si>
    <t>.0246458</t>
  </si>
  <si>
    <t>.0229722</t>
  </si>
  <si>
    <t>12.63112</t>
  </si>
  <si>
    <t>15.60016</t>
  </si>
  <si>
    <t>7.275318</t>
  </si>
  <si>
    <t>1.203286</t>
  </si>
  <si>
    <t>66.92763</t>
  </si>
  <si>
    <t>65.77658</t>
  </si>
  <si>
    <t>69.78954</t>
  </si>
  <si>
    <t>68.46972</t>
  </si>
  <si>
    <t>2.210784</t>
  </si>
  <si>
    <t>-7.547465</t>
  </si>
  <si>
    <t>-2.895852</t>
  </si>
  <si>
    <t>-17.97315</t>
  </si>
  <si>
    <t>-32.11274</t>
  </si>
  <si>
    <t>60.29022</t>
  </si>
  <si>
    <t>59.48421</t>
  </si>
  <si>
    <t>59.84146</t>
  </si>
  <si>
    <t>65.95986</t>
  </si>
  <si>
    <t>70.03382</t>
  </si>
  <si>
    <t>1.092744</t>
  </si>
  <si>
    <t>-4.778629</t>
  </si>
  <si>
    <t>-3.079108</t>
  </si>
  <si>
    <t>8.793123</t>
  </si>
  <si>
    <t>22.82786</t>
  </si>
  <si>
    <t>43.57552</t>
  </si>
  <si>
    <t>35.85512</t>
  </si>
  <si>
    <t>36.9087</t>
  </si>
  <si>
    <t>51.64026</t>
  </si>
  <si>
    <t>56.02471</t>
  </si>
  <si>
    <t>-708.0221</t>
  </si>
  <si>
    <t>-233.5187</t>
  </si>
  <si>
    <t>1223.986</t>
  </si>
  <si>
    <t>413.8588</t>
  </si>
  <si>
    <t>-123.4673</t>
  </si>
  <si>
    <t>-257.0689</t>
  </si>
  <si>
    <t>1477.89</t>
  </si>
  <si>
    <t>319.1335</t>
  </si>
  <si>
    <t>-832.7486</t>
  </si>
  <si>
    <t>-121.5889</t>
  </si>
  <si>
    <t>1206.338</t>
  </si>
  <si>
    <t>797.14</t>
  </si>
  <si>
    <t>255</t>
  </si>
  <si>
    <t>-.0014501</t>
  </si>
  <si>
    <t>-.0050694</t>
  </si>
  <si>
    <t>-.0100932</t>
  </si>
  <si>
    <t>-.0052666</t>
  </si>
  <si>
    <t>-.0177704</t>
  </si>
  <si>
    <t>-.0110889</t>
  </si>
  <si>
    <t>-.0118812</t>
  </si>
  <si>
    <t>-.0087706</t>
  </si>
  <si>
    <t>-.0139476</t>
  </si>
  <si>
    <t>.0068536</t>
  </si>
  <si>
    <t>.0068614</t>
  </si>
  <si>
    <t>.0076202</t>
  </si>
  <si>
    <t>.0081235</t>
  </si>
  <si>
    <t>.0081846</t>
  </si>
  <si>
    <t>.0026626</t>
  </si>
  <si>
    <t>.0021535</t>
  </si>
  <si>
    <t>.0044506</t>
  </si>
  <si>
    <t>-.0052127</t>
  </si>
  <si>
    <t>.0068548</t>
  </si>
  <si>
    <t>.0065646</t>
  </si>
  <si>
    <t>.006756</t>
  </si>
  <si>
    <t>.0063667</t>
  </si>
  <si>
    <t>.0069442</t>
  </si>
  <si>
    <t>-.0119402</t>
  </si>
  <si>
    <t>-.007693</t>
  </si>
  <si>
    <t>-.0075652</t>
  </si>
  <si>
    <t>-.006051</t>
  </si>
  <si>
    <t>.001409</t>
  </si>
  <si>
    <t>.0046206</t>
  </si>
  <si>
    <t>.0036672</t>
  </si>
  <si>
    <t>.0037602</t>
  </si>
  <si>
    <t>.0046703</t>
  </si>
  <si>
    <t>.0050756</t>
  </si>
  <si>
    <t>-.1421122</t>
  </si>
  <si>
    <t>.0782813</t>
  </si>
  <si>
    <t>.1685119</t>
  </si>
  <si>
    <t>.0748296</t>
  </si>
  <si>
    <t>-.3308565</t>
  </si>
  <si>
    <t>-.0656451</t>
  </si>
  <si>
    <t>.2460131</t>
  </si>
  <si>
    <t>.0923882</t>
  </si>
  <si>
    <t>-.0194859</t>
  </si>
  <si>
    <t>.0307997</t>
  </si>
  <si>
    <t>.1971887</t>
  </si>
  <si>
    <t>.1037141</t>
  </si>
  <si>
    <t>5082</t>
  </si>
  <si>
    <t>.1385601</t>
  </si>
  <si>
    <t>.1370312</t>
  </si>
  <si>
    <t>.1371725</t>
  </si>
  <si>
    <t>.1373253</t>
  </si>
  <si>
    <t>.1341407</t>
  </si>
  <si>
    <t>-.0429893</t>
  </si>
  <si>
    <t>-.0447835</t>
  </si>
  <si>
    <t>-.0345514</t>
  </si>
  <si>
    <t>-.0423641</t>
  </si>
  <si>
    <t>.0226592</t>
  </si>
  <si>
    <t>.022814</t>
  </si>
  <si>
    <t>.0249264</t>
  </si>
  <si>
    <t>.025282</t>
  </si>
  <si>
    <t>-.0075701</t>
  </si>
  <si>
    <t>-.0181314</t>
  </si>
  <si>
    <t>-.0223399</t>
  </si>
  <si>
    <t>-.0081256</t>
  </si>
  <si>
    <t>-.0281737</t>
  </si>
  <si>
    <t>.0220077</t>
  </si>
  <si>
    <t>.0188586</t>
  </si>
  <si>
    <t>.0194155</t>
  </si>
  <si>
    <t>.0181816</t>
  </si>
  <si>
    <t>.0215184</t>
  </si>
  <si>
    <t>-.0069721</t>
  </si>
  <si>
    <t>.0016971</t>
  </si>
  <si>
    <t>.0022798</t>
  </si>
  <si>
    <t>.003317</t>
  </si>
  <si>
    <t>.0186839</t>
  </si>
  <si>
    <t>.0127523</t>
  </si>
  <si>
    <t>.0113582</t>
  </si>
  <si>
    <t>.0115761</t>
  </si>
  <si>
    <t>.0133137</t>
  </si>
  <si>
    <t>.0159109</t>
  </si>
  <si>
    <t>.1122609</t>
  </si>
  <si>
    <t>.3070973</t>
  </si>
  <si>
    <t>.5084542</t>
  </si>
  <si>
    <t>.1868355</t>
  </si>
  <si>
    <t>-.2860785</t>
  </si>
  <si>
    <t>-.0740406</t>
  </si>
  <si>
    <t>.7441552</t>
  </si>
  <si>
    <t>.241658</t>
  </si>
  <si>
    <t>.2346827</t>
  </si>
  <si>
    <t>.356468</t>
  </si>
  <si>
    <t>.5630975</t>
  </si>
  <si>
    <t>.3158009</t>
  </si>
  <si>
    <t>5072</t>
  </si>
  <si>
    <t>.1750628</t>
  </si>
  <si>
    <t>.1716414</t>
  </si>
  <si>
    <t>.1721836</t>
  </si>
  <si>
    <t>.1727691</t>
  </si>
  <si>
    <t>.1733365</t>
  </si>
  <si>
    <t>-.0047217</t>
  </si>
  <si>
    <t>-.0058069</t>
  </si>
  <si>
    <t>-.0014765</t>
  </si>
  <si>
    <t>-.0047647</t>
  </si>
  <si>
    <t>.0075688</t>
  </si>
  <si>
    <t>.0075254</t>
  </si>
  <si>
    <t>.0085501</t>
  </si>
  <si>
    <t>.0090917</t>
  </si>
  <si>
    <t>.0085805</t>
  </si>
  <si>
    <t>.0010377</t>
  </si>
  <si>
    <t>.0006484</t>
  </si>
  <si>
    <t>.004127</t>
  </si>
  <si>
    <t>-.003723</t>
  </si>
  <si>
    <t>.0079143</t>
  </si>
  <si>
    <t>.0066552</t>
  </si>
  <si>
    <t>.0069164</t>
  </si>
  <si>
    <t>.006508</t>
  </si>
  <si>
    <t>.0077016</t>
  </si>
  <si>
    <t>-.0111405</t>
  </si>
  <si>
    <t>-.0054759</t>
  </si>
  <si>
    <t>-.0052822</t>
  </si>
  <si>
    <t>-.0050521</t>
  </si>
  <si>
    <t>.0012191</t>
  </si>
  <si>
    <t>.0050117</t>
  </si>
  <si>
    <t>.0042547</t>
  </si>
  <si>
    <t>.0043535</t>
  </si>
  <si>
    <t>.0048005</t>
  </si>
  <si>
    <t>.0057006</t>
  </si>
  <si>
    <t>-.0930944</t>
  </si>
  <si>
    <t>.1133053</t>
  </si>
  <si>
    <t>.1776338</t>
  </si>
  <si>
    <t>.0693454</t>
  </si>
  <si>
    <t>-.4583117</t>
  </si>
  <si>
    <t>-.0421615</t>
  </si>
  <si>
    <t>.2355292</t>
  </si>
  <si>
    <t>.0844594</t>
  </si>
  <si>
    <t>.1149923</t>
  </si>
  <si>
    <t>.1382664</t>
  </si>
  <si>
    <t>.1861237</t>
  </si>
  <si>
    <t>.115809</t>
  </si>
  <si>
    <t>5079</t>
  </si>
  <si>
    <t>.1773142</t>
  </si>
  <si>
    <t>.1737076</t>
  </si>
  <si>
    <t>.1746395</t>
  </si>
  <si>
    <t>.1745762</t>
  </si>
  <si>
    <t>.1745475</t>
  </si>
  <si>
    <t>.0523856</t>
  </si>
  <si>
    <t>.0477523</t>
  </si>
  <si>
    <t>.0314271</t>
  </si>
  <si>
    <t>.0309353</t>
  </si>
  <si>
    <t>.0519274</t>
  </si>
  <si>
    <t>.0512783</t>
  </si>
  <si>
    <t>.0535752</t>
  </si>
  <si>
    <t>.0534859</t>
  </si>
  <si>
    <t>.0933829</t>
  </si>
  <si>
    <t>.0730791</t>
  </si>
  <si>
    <t>.0843529</t>
  </si>
  <si>
    <t>.0446804</t>
  </si>
  <si>
    <t>.0535725</t>
  </si>
  <si>
    <t>.0456954</t>
  </si>
  <si>
    <t>.043471</t>
  </si>
  <si>
    <t>.0437073</t>
  </si>
  <si>
    <t>.0454689</t>
  </si>
  <si>
    <t>.0570504</t>
  </si>
  <si>
    <t>-.0827144</t>
  </si>
  <si>
    <t>-.0604366</t>
  </si>
  <si>
    <t>-.0616627</t>
  </si>
  <si>
    <t>-.047774</t>
  </si>
  <si>
    <t>-.0521174</t>
  </si>
  <si>
    <t>.0298043</t>
  </si>
  <si>
    <t>.0277735</t>
  </si>
  <si>
    <t>.027677</t>
  </si>
  <si>
    <t>.0355053</t>
  </si>
  <si>
    <t>.045316</t>
  </si>
  <si>
    <t>-.3375194</t>
  </si>
  <si>
    <t>-.8760853</t>
  </si>
  <si>
    <t>.8485874</t>
  </si>
  <si>
    <t>.4034593</t>
  </si>
  <si>
    <t>-1.874485</t>
  </si>
  <si>
    <t>-.5037108</t>
  </si>
  <si>
    <t>1.173273</t>
  </si>
  <si>
    <t>.4930844</t>
  </si>
  <si>
    <t>.6193894</t>
  </si>
  <si>
    <t>-.3862247</t>
  </si>
  <si>
    <t>.9369764</t>
  </si>
  <si>
    <t>.5977352</t>
  </si>
  <si>
    <t>2504</t>
  </si>
  <si>
    <t>.2783959</t>
  </si>
  <si>
    <t>.2747745</t>
  </si>
  <si>
    <t>.2756058</t>
  </si>
  <si>
    <t>.2766756</t>
  </si>
  <si>
    <t>.2763047</t>
  </si>
  <si>
    <t>.0014651</t>
  </si>
  <si>
    <t>.0004381</t>
  </si>
  <si>
    <t>.0017175</t>
  </si>
  <si>
    <t>-.0012735</t>
  </si>
  <si>
    <t>.0068828</t>
  </si>
  <si>
    <t>.0066893</t>
  </si>
  <si>
    <t>.0074999</t>
  </si>
  <si>
    <t>.0073338</t>
  </si>
  <si>
    <t>.0085836</t>
  </si>
  <si>
    <t>.0015174</t>
  </si>
  <si>
    <t>.0013724</t>
  </si>
  <si>
    <t>.0014633</t>
  </si>
  <si>
    <t>-.0050263</t>
  </si>
  <si>
    <t>.005782</t>
  </si>
  <si>
    <t>.0051259</t>
  </si>
  <si>
    <t>.0053143</t>
  </si>
  <si>
    <t>.0051636</t>
  </si>
  <si>
    <t>.0063393</t>
  </si>
  <si>
    <t>-.0126232</t>
  </si>
  <si>
    <t>-.0066593</t>
  </si>
  <si>
    <t>-.0065334</t>
  </si>
  <si>
    <t>-.0039412</t>
  </si>
  <si>
    <t>.0012103</t>
  </si>
  <si>
    <t>.0037044</t>
  </si>
  <si>
    <t>.0036026</t>
  </si>
  <si>
    <t>.0036109</t>
  </si>
  <si>
    <t>.003969</t>
  </si>
  <si>
    <t>.0049665</t>
  </si>
  <si>
    <t>-.0601063</t>
  </si>
  <si>
    <t>.0069063</t>
  </si>
  <si>
    <t>.1652318</t>
  </si>
  <si>
    <t>.0474253</t>
  </si>
  <si>
    <t>-.423562</t>
  </si>
  <si>
    <t>-.0879061</t>
  </si>
  <si>
    <t>.2129776</t>
  </si>
  <si>
    <t>.0632073</t>
  </si>
  <si>
    <t>.1379289</t>
  </si>
  <si>
    <t>.0395733</t>
  </si>
  <si>
    <t>.1868462</t>
  </si>
  <si>
    <t>.1104402</t>
  </si>
  <si>
    <t>5084</t>
  </si>
  <si>
    <t>.073717</t>
  </si>
  <si>
    <t>.0709996</t>
  </si>
  <si>
    <t>.0719399</t>
  </si>
  <si>
    <t>.0709647</t>
  </si>
  <si>
    <t>.071069</t>
  </si>
  <si>
    <t>.0797387</t>
  </si>
  <si>
    <t>.0775649</t>
  </si>
  <si>
    <t>.0707038</t>
  </si>
  <si>
    <t>.0934319</t>
  </si>
  <si>
    <t>.0463396</t>
  </si>
  <si>
    <t>.0467654</t>
  </si>
  <si>
    <t>.0511629</t>
  </si>
  <si>
    <t>.0515379</t>
  </si>
  <si>
    <t>-.0972774</t>
  </si>
  <si>
    <t>-.0646962</t>
  </si>
  <si>
    <t>-.0585642</t>
  </si>
  <si>
    <t>-.0854035</t>
  </si>
  <si>
    <t>-.0300445</t>
  </si>
  <si>
    <t>.0535153</t>
  </si>
  <si>
    <t>.0481863</t>
  </si>
  <si>
    <t>.0473863</t>
  </si>
  <si>
    <t>.0479677</t>
  </si>
  <si>
    <t>.0492077</t>
  </si>
  <si>
    <t>.0937706</t>
  </si>
  <si>
    <t>.0781215</t>
  </si>
  <si>
    <t>.0775299</t>
  </si>
  <si>
    <t>.0881905</t>
  </si>
  <si>
    <t>.042666</t>
  </si>
  <si>
    <t>.0332656</t>
  </si>
  <si>
    <t>.030552</t>
  </si>
  <si>
    <t>.0302459</t>
  </si>
  <si>
    <t>.0376465</t>
  </si>
  <si>
    <t>.039177</t>
  </si>
  <si>
    <t>-1.896815</t>
  </si>
  <si>
    <t>-.3978141</t>
  </si>
  <si>
    <t>1.077914</t>
  </si>
  <si>
    <t>.4269348</t>
  </si>
  <si>
    <t>-2.662008</t>
  </si>
  <si>
    <t>.7672999</t>
  </si>
  <si>
    <t>1.769264</t>
  </si>
  <si>
    <t>.4426308</t>
  </si>
  <si>
    <t>-1.030261</t>
  </si>
  <si>
    <t>-.7934855</t>
  </si>
  <si>
    <t>1.192073</t>
  </si>
  <si>
    <t>.7880657</t>
  </si>
  <si>
    <t>5037</t>
  </si>
  <si>
    <t>.2897548</t>
  </si>
  <si>
    <t>.2895408</t>
  </si>
  <si>
    <t>.2897421</t>
  </si>
  <si>
    <t>.2889171</t>
  </si>
  <si>
    <t>.290914</t>
  </si>
  <si>
    <t>.0278129</t>
  </si>
  <si>
    <t>.0277498</t>
  </si>
  <si>
    <t>.0242308</t>
  </si>
  <si>
    <t>.0229655</t>
  </si>
  <si>
    <t>.0076892</t>
  </si>
  <si>
    <t>.0077877</t>
  </si>
  <si>
    <t>.0076074</t>
  </si>
  <si>
    <t>.0074064</t>
  </si>
  <si>
    <t>-.0007076</t>
  </si>
  <si>
    <t>.0019228</t>
  </si>
  <si>
    <t>.002368</t>
  </si>
  <si>
    <t>-.0037172</t>
  </si>
  <si>
    <t>-.0039215</t>
  </si>
  <si>
    <t>.0081041</t>
  </si>
  <si>
    <t>.0066007</t>
  </si>
  <si>
    <t>.0066739</t>
  </si>
  <si>
    <t>.0064921</t>
  </si>
  <si>
    <t>.0067797</t>
  </si>
  <si>
    <t>.0030121</t>
  </si>
  <si>
    <t>.0018588</t>
  </si>
  <si>
    <t>.0017083</t>
  </si>
  <si>
    <t>.0041178</t>
  </si>
  <si>
    <t>.00412</t>
  </si>
  <si>
    <t>.004963</t>
  </si>
  <si>
    <t>.0044046</t>
  </si>
  <si>
    <t>.0043806</t>
  </si>
  <si>
    <t>.0050557</t>
  </si>
  <si>
    <t>.0051391</t>
  </si>
  <si>
    <t>-.2948395</t>
  </si>
  <si>
    <t>-.1398964</t>
  </si>
  <si>
    <t>.1305401</t>
  </si>
  <si>
    <t>.063187</t>
  </si>
  <si>
    <t>-.2450238</t>
  </si>
  <si>
    <t>-.0834661</t>
  </si>
  <si>
    <t>.2264577</t>
  </si>
  <si>
    <t>.0575238</t>
  </si>
  <si>
    <t>-.2649423</t>
  </si>
  <si>
    <t>-.1800928</t>
  </si>
  <si>
    <t>.1723618</t>
  </si>
  <si>
    <t>.127566</t>
  </si>
  <si>
    <t>.0963951</t>
  </si>
  <si>
    <t>.0921599</t>
  </si>
  <si>
    <t>.0920414</t>
  </si>
  <si>
    <t>.0929364</t>
  </si>
  <si>
    <t>.0932847</t>
  </si>
  <si>
    <t>.0254892</t>
  </si>
  <si>
    <t>.0251396</t>
  </si>
  <si>
    <t>.026128</t>
  </si>
  <si>
    <t>.0559757</t>
  </si>
  <si>
    <t>.04076</t>
  </si>
  <si>
    <t>.0411086</t>
  </si>
  <si>
    <t>.0443285</t>
  </si>
  <si>
    <t>.0463643</t>
  </si>
  <si>
    <t>-.114836</t>
  </si>
  <si>
    <t>-.0782345</t>
  </si>
  <si>
    <t>-.071345</t>
  </si>
  <si>
    <t>-.08298</t>
  </si>
  <si>
    <t>-.0221957</t>
  </si>
  <si>
    <t>.0531066</t>
  </si>
  <si>
    <t>.0496915</t>
  </si>
  <si>
    <t>.0481335</t>
  </si>
  <si>
    <t>.0485511</t>
  </si>
  <si>
    <t>.0466464</t>
  </si>
  <si>
    <t>.0898222</t>
  </si>
  <si>
    <t>.0686946</t>
  </si>
  <si>
    <t>.0684212</t>
  </si>
  <si>
    <t>.0783238</t>
  </si>
  <si>
    <t>.0302338</t>
  </si>
  <si>
    <t>.0335219</t>
  </si>
  <si>
    <t>.0287901</t>
  </si>
  <si>
    <t>.0288612</t>
  </si>
  <si>
    <t>.0372403</t>
  </si>
  <si>
    <t>.0361767</t>
  </si>
  <si>
    <t>-.9775451</t>
  </si>
  <si>
    <t>-.0126743</t>
  </si>
  <si>
    <t>.9051293</t>
  </si>
  <si>
    <t>.4024574</t>
  </si>
  <si>
    <t>-1.460347</t>
  </si>
  <si>
    <t>.9834428</t>
  </si>
  <si>
    <t>1.428751</t>
  </si>
  <si>
    <t>.5045407</t>
  </si>
  <si>
    <t>-.3968818</t>
  </si>
  <si>
    <t>-.3244586</t>
  </si>
  <si>
    <t>.950527</t>
  </si>
  <si>
    <t>.5951588</t>
  </si>
  <si>
    <t>.1263754</t>
  </si>
  <si>
    <t>.1233297</t>
  </si>
  <si>
    <t>.1235637</t>
  </si>
  <si>
    <t>.1228999</t>
  </si>
  <si>
    <t>.126055</t>
  </si>
  <si>
    <t>.0180176</t>
  </si>
  <si>
    <t>.017645</t>
  </si>
  <si>
    <t>.0157155</t>
  </si>
  <si>
    <t>.0253876</t>
  </si>
  <si>
    <t>.0177833</t>
  </si>
  <si>
    <t>.0178292</t>
  </si>
  <si>
    <t>.0194728</t>
  </si>
  <si>
    <t>.0198383</t>
  </si>
  <si>
    <t>-.036437</t>
  </si>
  <si>
    <t>-.0185287</t>
  </si>
  <si>
    <t>-.0164968</t>
  </si>
  <si>
    <t>-.0229694</t>
  </si>
  <si>
    <t>-.0022762</t>
  </si>
  <si>
    <t>.0182963</t>
  </si>
  <si>
    <t>.0162192</t>
  </si>
  <si>
    <t>.0155394</t>
  </si>
  <si>
    <t>.0164867</t>
  </si>
  <si>
    <t>.0173519</t>
  </si>
  <si>
    <t>.027232</t>
  </si>
  <si>
    <t>.0180837</t>
  </si>
  <si>
    <t>.0178464</t>
  </si>
  <si>
    <t>.0217676</t>
  </si>
  <si>
    <t>.0050989</t>
  </si>
  <si>
    <t>.0119738</t>
  </si>
  <si>
    <t>.010162</t>
  </si>
  <si>
    <t>.0100679</t>
  </si>
  <si>
    <t>.0127781</t>
  </si>
  <si>
    <t>.0137047</t>
  </si>
  <si>
    <t>-.3356418</t>
  </si>
  <si>
    <t>-.095245</t>
  </si>
  <si>
    <t>.4247143</t>
  </si>
  <si>
    <t>.1494901</t>
  </si>
  <si>
    <t>-.5572418</t>
  </si>
  <si>
    <t>.304065</t>
  </si>
  <si>
    <t>.5281761</t>
  </si>
  <si>
    <t>.2009858</t>
  </si>
  <si>
    <t>-.1364682</t>
  </si>
  <si>
    <t>-.1868817</t>
  </si>
  <si>
    <t>.4445702</t>
  </si>
  <si>
    <t>.2681825</t>
  </si>
  <si>
    <t>.1011837</t>
  </si>
  <si>
    <t>.0977898</t>
  </si>
  <si>
    <t>.0977154</t>
  </si>
  <si>
    <t>.097701</t>
  </si>
  <si>
    <t>.0993695</t>
  </si>
  <si>
    <t>.0113014</t>
  </si>
  <si>
    <t>.0111342</t>
  </si>
  <si>
    <t>.010717</t>
  </si>
  <si>
    <t>.0144843</t>
  </si>
  <si>
    <t>.010637</t>
  </si>
  <si>
    <t>.0101697</t>
  </si>
  <si>
    <t>.0113364</t>
  </si>
  <si>
    <t>.0112176</t>
  </si>
  <si>
    <t>-.0185118</t>
  </si>
  <si>
    <t>-.0149629</t>
  </si>
  <si>
    <t>-.0121492</t>
  </si>
  <si>
    <t>-.0166934</t>
  </si>
  <si>
    <t>-.0082773</t>
  </si>
  <si>
    <t>.0090434</t>
  </si>
  <si>
    <t>.008107</t>
  </si>
  <si>
    <t>.0075496</t>
  </si>
  <si>
    <t>.0081376</t>
  </si>
  <si>
    <t>.0087648</t>
  </si>
  <si>
    <t>.0128568</t>
  </si>
  <si>
    <t>.0108241</t>
  </si>
  <si>
    <t>.0106712</t>
  </si>
  <si>
    <t>.0143512</t>
  </si>
  <si>
    <t>.0080961</t>
  </si>
  <si>
    <t>.0059925</t>
  </si>
  <si>
    <t>.0044988</t>
  </si>
  <si>
    <t>.0044793</t>
  </si>
  <si>
    <t>.0060588</t>
  </si>
  <si>
    <t>.0066964</t>
  </si>
  <si>
    <t>-.1911113</t>
  </si>
  <si>
    <t>-.0287985</t>
  </si>
  <si>
    <t>.1810605</t>
  </si>
  <si>
    <t>.0693707</t>
  </si>
  <si>
    <t>-.3968756</t>
  </si>
  <si>
    <t>.1101683</t>
  </si>
  <si>
    <t>.2791652</t>
  </si>
  <si>
    <t>.0872804</t>
  </si>
  <si>
    <t>.0058871</t>
  </si>
  <si>
    <t>-.1058731</t>
  </si>
  <si>
    <t>.1891929</t>
  </si>
  <si>
    <t>.1175456</t>
  </si>
  <si>
    <t>4974</t>
  </si>
  <si>
    <t>.0654662</t>
  </si>
  <si>
    <t>.0641041</t>
  </si>
  <si>
    <t>.065344</t>
  </si>
  <si>
    <t>.063833</t>
  </si>
  <si>
    <t>.0655518</t>
  </si>
  <si>
    <t>-.003774</t>
  </si>
  <si>
    <t>-.0037731</t>
  </si>
  <si>
    <t>-.0027247</t>
  </si>
  <si>
    <t>-.0062801</t>
  </si>
  <si>
    <t>.007655</t>
  </si>
  <si>
    <t>.0074944</t>
  </si>
  <si>
    <t>.00785</t>
  </si>
  <si>
    <t>.0081465</t>
  </si>
  <si>
    <t>.0298512</t>
  </si>
  <si>
    <t>.0169597</t>
  </si>
  <si>
    <t>.0178816</t>
  </si>
  <si>
    <t>.0173571</t>
  </si>
  <si>
    <t>.0093907</t>
  </si>
  <si>
    <t>.0075482</t>
  </si>
  <si>
    <t>.0082964</t>
  </si>
  <si>
    <t>.008288</t>
  </si>
  <si>
    <t>.0084768</t>
  </si>
  <si>
    <t>.008581</t>
  </si>
  <si>
    <t>-.0246549</t>
  </si>
  <si>
    <t>-.0157435</t>
  </si>
  <si>
    <t>-.0157653</t>
  </si>
  <si>
    <t>-.0163492</t>
  </si>
  <si>
    <t>-.0092923</t>
  </si>
  <si>
    <t>.0047365</t>
  </si>
  <si>
    <t>.005147</t>
  </si>
  <si>
    <t>.0051701</t>
  </si>
  <si>
    <t>.0066302</t>
  </si>
  <si>
    <t>.0068004</t>
  </si>
  <si>
    <t>-.1360137</t>
  </si>
  <si>
    <t>.0326638</t>
  </si>
  <si>
    <t>.1405811</t>
  </si>
  <si>
    <t>.061669</t>
  </si>
  <si>
    <t>-.1551213</t>
  </si>
  <si>
    <t>-.1369628</t>
  </si>
  <si>
    <t>.1709386</t>
  </si>
  <si>
    <t>.0702484</t>
  </si>
  <si>
    <t>-.0721945</t>
  </si>
  <si>
    <t>.0853073</t>
  </si>
  <si>
    <t>.1450985</t>
  </si>
  <si>
    <t>.0697888</t>
  </si>
  <si>
    <t>5058</t>
  </si>
  <si>
    <t>.1849503</t>
  </si>
  <si>
    <t>.1828782</t>
  </si>
  <si>
    <t>.1827747</t>
  </si>
  <si>
    <t>.1827571</t>
  </si>
  <si>
    <t>.1850816</t>
  </si>
  <si>
    <t>.0079728</t>
  </si>
  <si>
    <t>.0078867</t>
  </si>
  <si>
    <t>.0066039</t>
  </si>
  <si>
    <t>.0074756</t>
  </si>
  <si>
    <t>.0031349</t>
  </si>
  <si>
    <t>.0031841</t>
  </si>
  <si>
    <t>.0034755</t>
  </si>
  <si>
    <t>.0035486</t>
  </si>
  <si>
    <t>-.0000723</t>
  </si>
  <si>
    <t>-.0012201</t>
  </si>
  <si>
    <t>.0000766</t>
  </si>
  <si>
    <t>-.003742</t>
  </si>
  <si>
    <t>-.0010538</t>
  </si>
  <si>
    <t>.0040075</t>
  </si>
  <si>
    <t>.0039012</t>
  </si>
  <si>
    <t>.0038118</t>
  </si>
  <si>
    <t>.0038954</t>
  </si>
  <si>
    <t>.0038081</t>
  </si>
  <si>
    <t>-.0017742</t>
  </si>
  <si>
    <t>-.0005501</t>
  </si>
  <si>
    <t>-.0006171</t>
  </si>
  <si>
    <t>.0022784</t>
  </si>
  <si>
    <t>.0003756</t>
  </si>
  <si>
    <t>.0026761</t>
  </si>
  <si>
    <t>.0023971</t>
  </si>
  <si>
    <t>.0022857</t>
  </si>
  <si>
    <t>.0028917</t>
  </si>
  <si>
    <t>.002891</t>
  </si>
  <si>
    <t>-.1784651</t>
  </si>
  <si>
    <t>-.0558484</t>
  </si>
  <si>
    <t>.0872642</t>
  </si>
  <si>
    <t>.031867</t>
  </si>
  <si>
    <t>-.2540147</t>
  </si>
  <si>
    <t>-.0007246</t>
  </si>
  <si>
    <t>.1748089</t>
  </si>
  <si>
    <t>.0283499</t>
  </si>
  <si>
    <t>-.0735861</t>
  </si>
  <si>
    <t>-.0603179</t>
  </si>
  <si>
    <t>.1260874</t>
  </si>
  <si>
    <t>.0703981</t>
  </si>
  <si>
    <t>.0246464</t>
  </si>
  <si>
    <t>.0250281</t>
  </si>
  <si>
    <t>.0260649</t>
  </si>
  <si>
    <t>.0247816</t>
  </si>
  <si>
    <t>.0252475</t>
  </si>
  <si>
    <t>.0103274</t>
  </si>
  <si>
    <t>.0103721</t>
  </si>
  <si>
    <t>.0086181</t>
  </si>
  <si>
    <t>.0109202</t>
  </si>
  <si>
    <t>.0044264</t>
  </si>
  <si>
    <t>.0045333</t>
  </si>
  <si>
    <t>.0046753</t>
  </si>
  <si>
    <t>.0049015</t>
  </si>
  <si>
    <t>-.0047246</t>
  </si>
  <si>
    <t>-.0040287</t>
  </si>
  <si>
    <t>-.0036552</t>
  </si>
  <si>
    <t>-.0080047</t>
  </si>
  <si>
    <t>-.0037352</t>
  </si>
  <si>
    <t>.005002</t>
  </si>
  <si>
    <t>.0038509</t>
  </si>
  <si>
    <t>.00413</t>
  </si>
  <si>
    <t>.0045617</t>
  </si>
  <si>
    <t>.0045791</t>
  </si>
  <si>
    <t>.0045062</t>
  </si>
  <si>
    <t>.0043434</t>
  </si>
  <si>
    <t>.0042807</t>
  </si>
  <si>
    <t>.0074168</t>
  </si>
  <si>
    <t>.0040813</t>
  </si>
  <si>
    <t>.0033624</t>
  </si>
  <si>
    <t>.0027906</t>
  </si>
  <si>
    <t>.0028195</t>
  </si>
  <si>
    <t>.0036162</t>
  </si>
  <si>
    <t>.0037029</t>
  </si>
  <si>
    <t>-.3700221</t>
  </si>
  <si>
    <t>-.0753666</t>
  </si>
  <si>
    <t>.1440575</t>
  </si>
  <si>
    <t>.0492775</t>
  </si>
  <si>
    <t>-.2886015</t>
  </si>
  <si>
    <t>.0103538</t>
  </si>
  <si>
    <t>.2046663</t>
  </si>
  <si>
    <t>.0427591</t>
  </si>
  <si>
    <t>-.325487</t>
  </si>
  <si>
    <t>-.1646437</t>
  </si>
  <si>
    <t>.1762252</t>
  </si>
  <si>
    <t>.1191234</t>
  </si>
  <si>
    <t>5063</t>
  </si>
  <si>
    <t>.0929573</t>
  </si>
  <si>
    <t>.0960055</t>
  </si>
  <si>
    <t>.095648</t>
  </si>
  <si>
    <t>.0943546</t>
  </si>
  <si>
    <t>.0941799</t>
  </si>
  <si>
    <t>.0092982</t>
  </si>
  <si>
    <t>.0085413</t>
  </si>
  <si>
    <t>.0076901</t>
  </si>
  <si>
    <t>.0103512</t>
  </si>
  <si>
    <t>.0070252</t>
  </si>
  <si>
    <t>.0067325</t>
  </si>
  <si>
    <t>.0069936</t>
  </si>
  <si>
    <t>.0068319</t>
  </si>
  <si>
    <t>-.009373</t>
  </si>
  <si>
    <t>-.0090045</t>
  </si>
  <si>
    <t>-.0077365</t>
  </si>
  <si>
    <t>-.0126681</t>
  </si>
  <si>
    <t>-.007272</t>
  </si>
  <si>
    <t>.0069943</t>
  </si>
  <si>
    <t>.006584</t>
  </si>
  <si>
    <t>.0064393</t>
  </si>
  <si>
    <t>.0073751</t>
  </si>
  <si>
    <t>.0076001</t>
  </si>
  <si>
    <t>.0090864</t>
  </si>
  <si>
    <t>.0091382</t>
  </si>
  <si>
    <t>.0090702</t>
  </si>
  <si>
    <t>.0120359</t>
  </si>
  <si>
    <t>.0077857</t>
  </si>
  <si>
    <t>.004342</t>
  </si>
  <si>
    <t>.0040101</t>
  </si>
  <si>
    <t>.0038648</t>
  </si>
  <si>
    <t>.005715</t>
  </si>
  <si>
    <t>.0059563</t>
  </si>
  <si>
    <t>-.334123</t>
  </si>
  <si>
    <t>-.0704309</t>
  </si>
  <si>
    <t>.1538606</t>
  </si>
  <si>
    <t>.0635914</t>
  </si>
  <si>
    <t>-.6466954</t>
  </si>
  <si>
    <t>.0460144</t>
  </si>
  <si>
    <t>.2972577</t>
  </si>
  <si>
    <t>.0549408</t>
  </si>
  <si>
    <t>-.0821386</t>
  </si>
  <si>
    <t>-.1346629</t>
  </si>
  <si>
    <t>.1943606</t>
  </si>
  <si>
    <t>.150046</t>
  </si>
  <si>
    <t>5059</t>
  </si>
  <si>
    <t>.1507626</t>
  </si>
  <si>
    <t>.1521929</t>
  </si>
  <si>
    <t>.1537115</t>
  </si>
  <si>
    <t>.1512479</t>
  </si>
  <si>
    <t>.1513127</t>
  </si>
  <si>
    <t>.003774</t>
  </si>
  <si>
    <t>.0037731</t>
  </si>
  <si>
    <t>.0027247</t>
  </si>
  <si>
    <t>.0062801</t>
  </si>
  <si>
    <t>-.0298512</t>
  </si>
  <si>
    <t>-.0169597</t>
  </si>
  <si>
    <t>-.0178816</t>
  </si>
  <si>
    <t>-.0173571</t>
  </si>
  <si>
    <t>-.0093907</t>
  </si>
  <si>
    <t>.0246549</t>
  </si>
  <si>
    <t>.0157435</t>
  </si>
  <si>
    <t>.0157653</t>
  </si>
  <si>
    <t>.0163492</t>
  </si>
  <si>
    <t>.0092923</t>
  </si>
  <si>
    <t>.1360137</t>
  </si>
  <si>
    <t>-.0326638</t>
  </si>
  <si>
    <t>.1551213</t>
  </si>
  <si>
    <t>.1369628</t>
  </si>
  <si>
    <t>.0721945</t>
  </si>
  <si>
    <t>-.0853073</t>
  </si>
  <si>
    <t>.0542546</t>
  </si>
  <si>
    <t>.0551632</t>
  </si>
  <si>
    <t>.0539709</t>
  </si>
  <si>
    <t>.0539111</t>
  </si>
  <si>
    <t>.0272123</t>
  </si>
  <si>
    <t>.0273137</t>
  </si>
  <si>
    <t>.0282387</t>
  </si>
  <si>
    <t>.0279503</t>
  </si>
  <si>
    <t>-.0647691</t>
  </si>
  <si>
    <t>-.0666859</t>
  </si>
  <si>
    <t>-.0628607</t>
  </si>
  <si>
    <t>-.0645361</t>
  </si>
  <si>
    <t>-.0626281</t>
  </si>
  <si>
    <t>.0224483</t>
  </si>
  <si>
    <t>.020252</t>
  </si>
  <si>
    <t>.02046</t>
  </si>
  <si>
    <t>.0205508</t>
  </si>
  <si>
    <t>.0233042</t>
  </si>
  <si>
    <t>.0301195</t>
  </si>
  <si>
    <t>.0381772</t>
  </si>
  <si>
    <t>.0377436</t>
  </si>
  <si>
    <t>.0502276</t>
  </si>
  <si>
    <t>.0499417</t>
  </si>
  <si>
    <t>.0145712</t>
  </si>
  <si>
    <t>.0152946</t>
  </si>
  <si>
    <t>.0148891</t>
  </si>
  <si>
    <t>.0161805</t>
  </si>
  <si>
    <t>.0185405</t>
  </si>
  <si>
    <t>.4403008</t>
  </si>
  <si>
    <t>.0051915</t>
  </si>
  <si>
    <t>.7348713</t>
  </si>
  <si>
    <t>.1969313</t>
  </si>
  <si>
    <t>.4746613</t>
  </si>
  <si>
    <t>.0674584</t>
  </si>
  <si>
    <t>.7258186</t>
  </si>
  <si>
    <t>.1882856</t>
  </si>
  <si>
    <t>.3960856</t>
  </si>
  <si>
    <t>.1628005</t>
  </si>
  <si>
    <t>.7190964</t>
  </si>
  <si>
    <t>.3318639</t>
  </si>
  <si>
    <t>5057</t>
  </si>
  <si>
    <t>.0809239</t>
  </si>
  <si>
    <t>.0744636</t>
  </si>
  <si>
    <t>.0748595</t>
  </si>
  <si>
    <t>.0740923</t>
  </si>
  <si>
    <t>.073358</t>
  </si>
  <si>
    <t>-.0077454</t>
  </si>
  <si>
    <t>-.00745</t>
  </si>
  <si>
    <t>-.0096508</t>
  </si>
  <si>
    <t>-.0085994</t>
  </si>
  <si>
    <t>.0073846</t>
  </si>
  <si>
    <t>.0066339</t>
  </si>
  <si>
    <t>.0072046</t>
  </si>
  <si>
    <t>.0064093</t>
  </si>
  <si>
    <t>.0047194</t>
  </si>
  <si>
    <t>.0006291</t>
  </si>
  <si>
    <t>.0027504</t>
  </si>
  <si>
    <t>-.0022046</t>
  </si>
  <si>
    <t>-.0013614</t>
  </si>
  <si>
    <t>.006705</t>
  </si>
  <si>
    <t>.0071496</t>
  </si>
  <si>
    <t>.0072973</t>
  </si>
  <si>
    <t>.0078971</t>
  </si>
  <si>
    <t>.0072759</t>
  </si>
  <si>
    <t>-.0083818</t>
  </si>
  <si>
    <t>-.00527</t>
  </si>
  <si>
    <t>-.0053799</t>
  </si>
  <si>
    <t>-.000901</t>
  </si>
  <si>
    <t>-.0004428</t>
  </si>
  <si>
    <t>.004643</t>
  </si>
  <si>
    <t>.0044147</t>
  </si>
  <si>
    <t>.0043831</t>
  </si>
  <si>
    <t>.0061421</t>
  </si>
  <si>
    <t>.0057313</t>
  </si>
  <si>
    <t>-.1263329</t>
  </si>
  <si>
    <t>-.0729405</t>
  </si>
  <si>
    <t>.1335019</t>
  </si>
  <si>
    <t>.0600849</t>
  </si>
  <si>
    <t>-.1407899</t>
  </si>
  <si>
    <t>-.0818422</t>
  </si>
  <si>
    <t>.2054516</t>
  </si>
  <si>
    <t>.0464834</t>
  </si>
  <si>
    <t>-.0515094</t>
  </si>
  <si>
    <t>.0420407</t>
  </si>
  <si>
    <t>.144815</t>
  </si>
  <si>
    <t>.0865271</t>
  </si>
  <si>
    <t>5041</t>
  </si>
  <si>
    <t>.0262782</t>
  </si>
  <si>
    <t>.0241878</t>
  </si>
  <si>
    <t>.0252094</t>
  </si>
  <si>
    <t>.0245672</t>
  </si>
  <si>
    <t>.0260227</t>
  </si>
  <si>
    <t>.6293121</t>
  </si>
  <si>
    <t>.6033218</t>
  </si>
  <si>
    <t>.7508903</t>
  </si>
  <si>
    <t>.6366498</t>
  </si>
  <si>
    <t>.4027523</t>
  </si>
  <si>
    <t>.416098</t>
  </si>
  <si>
    <t>.4318977</t>
  </si>
  <si>
    <t>.4220365</t>
  </si>
  <si>
    <t>.7696996</t>
  </si>
  <si>
    <t>.8003927</t>
  </si>
  <si>
    <t>.7866547</t>
  </si>
  <si>
    <t>.9352137</t>
  </si>
  <si>
    <t>.5839401</t>
  </si>
  <si>
    <t>.4935741</t>
  </si>
  <si>
    <t>.3440201</t>
  </si>
  <si>
    <t>.3563628</t>
  </si>
  <si>
    <t>.3393074</t>
  </si>
  <si>
    <t>.3562367</t>
  </si>
  <si>
    <t>-.392696</t>
  </si>
  <si>
    <t>-.440103</t>
  </si>
  <si>
    <t>-.4393544</t>
  </si>
  <si>
    <t>-.7059836</t>
  </si>
  <si>
    <t>-.413131</t>
  </si>
  <si>
    <t>.341048</t>
  </si>
  <si>
    <t>.2100637</t>
  </si>
  <si>
    <t>.213</t>
  </si>
  <si>
    <t>.2656712</t>
  </si>
  <si>
    <t>.2833579</t>
  </si>
  <si>
    <t>-.1319019</t>
  </si>
  <si>
    <t>4.377927</t>
  </si>
  <si>
    <t>9.307275</t>
  </si>
  <si>
    <t>2.533327</t>
  </si>
  <si>
    <t>-10.61686</t>
  </si>
  <si>
    <t>-4.366287</t>
  </si>
  <si>
    <t>13.7939</t>
  </si>
  <si>
    <t>2.750064</t>
  </si>
  <si>
    <t>5.148673</t>
  </si>
  <si>
    <t>6.740677</t>
  </si>
  <si>
    <t>9.937073</t>
  </si>
  <si>
    <t>6.050095</t>
  </si>
  <si>
    <t>.0556399</t>
  </si>
  <si>
    <t>.0553917</t>
  </si>
  <si>
    <t>.0554348</t>
  </si>
  <si>
    <t>.0560237</t>
  </si>
  <si>
    <t>.0575487</t>
  </si>
  <si>
    <t>.0057797</t>
  </si>
  <si>
    <t>.0052952</t>
  </si>
  <si>
    <t>.0077634</t>
  </si>
  <si>
    <t>.0021197</t>
  </si>
  <si>
    <t>.0084626</t>
  </si>
  <si>
    <t>.0079024</t>
  </si>
  <si>
    <t>.0089971</t>
  </si>
  <si>
    <t>.0085666</t>
  </si>
  <si>
    <t>.0102836</t>
  </si>
  <si>
    <t>.011288</t>
  </si>
  <si>
    <t>.0089511</t>
  </si>
  <si>
    <t>.0145185</t>
  </si>
  <si>
    <t>.0040694</t>
  </si>
  <si>
    <t>.0076131</t>
  </si>
  <si>
    <t>.0076328</t>
  </si>
  <si>
    <t>.0074442</t>
  </si>
  <si>
    <t>.007554</t>
  </si>
  <si>
    <t>.0074924</t>
  </si>
  <si>
    <t>-.0019753</t>
  </si>
  <si>
    <t>-.0022802</t>
  </si>
  <si>
    <t>-.0020757</t>
  </si>
  <si>
    <t>-.0091865</t>
  </si>
  <si>
    <t>-.0016165</t>
  </si>
  <si>
    <t>.0052186</t>
  </si>
  <si>
    <t>.004013</t>
  </si>
  <si>
    <t>.003993</t>
  </si>
  <si>
    <t>.0055873</t>
  </si>
  <si>
    <t>.0056339</t>
  </si>
  <si>
    <t>.18247</t>
  </si>
  <si>
    <t>.0781745</t>
  </si>
  <si>
    <t>.1379782</t>
  </si>
  <si>
    <t>.0710777</t>
  </si>
  <si>
    <t>.1371335</t>
  </si>
  <si>
    <t>-.0858266</t>
  </si>
  <si>
    <t>.2301668</t>
  </si>
  <si>
    <t>.0920758</t>
  </si>
  <si>
    <t>.1324534</t>
  </si>
  <si>
    <t>.1113394</t>
  </si>
  <si>
    <t>.137446</t>
  </si>
  <si>
    <t>.0805606</t>
  </si>
  <si>
    <t>.0298298</t>
  </si>
  <si>
    <t>.0262799</t>
  </si>
  <si>
    <t>.0271294</t>
  </si>
  <si>
    <t>.0264448</t>
  </si>
  <si>
    <t>.0272669</t>
  </si>
  <si>
    <t>.6458197</t>
  </si>
  <si>
    <t>.6588989</t>
  </si>
  <si>
    <t>.7555591</t>
  </si>
  <si>
    <t>.8066701</t>
  </si>
  <si>
    <t>.4498235</t>
  </si>
  <si>
    <t>.4628033</t>
  </si>
  <si>
    <t>.4806717</t>
  </si>
  <si>
    <t>.4672581</t>
  </si>
  <si>
    <t>.7219823</t>
  </si>
  <si>
    <t>.6531118</t>
  </si>
  <si>
    <t>.7443246</t>
  </si>
  <si>
    <t>.7468253</t>
  </si>
  <si>
    <t>.6459214</t>
  </si>
  <si>
    <t>.5951067</t>
  </si>
  <si>
    <t>.4514423</t>
  </si>
  <si>
    <t>.4751772</t>
  </si>
  <si>
    <t>.4600783</t>
  </si>
  <si>
    <t>.4085365</t>
  </si>
  <si>
    <t>-.5180735</t>
  </si>
  <si>
    <t>-.5248612</t>
  </si>
  <si>
    <t>-.535017</t>
  </si>
  <si>
    <t>-.6380804</t>
  </si>
  <si>
    <t>-.5030531</t>
  </si>
  <si>
    <t>.4112818</t>
  </si>
  <si>
    <t>.2826317</t>
  </si>
  <si>
    <t>.2873003</t>
  </si>
  <si>
    <t>.3627947</t>
  </si>
  <si>
    <t>.3264124</t>
  </si>
  <si>
    <t>-5.140691</t>
  </si>
  <si>
    <t>3.654079</t>
  </si>
  <si>
    <t>10.86054</t>
  </si>
  <si>
    <t>2.915004</t>
  </si>
  <si>
    <t>-16.28073</t>
  </si>
  <si>
    <t>-3.839138</t>
  </si>
  <si>
    <t>14.62264</t>
  </si>
  <si>
    <t>2.599398</t>
  </si>
  <si>
    <t>2.859602</t>
  </si>
  <si>
    <t>6.734228</t>
  </si>
  <si>
    <t>11.88169</t>
  </si>
  <si>
    <t>7.642915</t>
  </si>
  <si>
    <t>3579</t>
  </si>
  <si>
    <t>.08173</t>
  </si>
  <si>
    <t>.0827387</t>
  </si>
  <si>
    <t>.0829359</t>
  </si>
  <si>
    <t>.0830449</t>
  </si>
  <si>
    <t>.0857605</t>
  </si>
  <si>
    <t>.074982</t>
  </si>
  <si>
    <t>.0526948</t>
  </si>
  <si>
    <t>.0660079</t>
  </si>
  <si>
    <t>.114712</t>
  </si>
  <si>
    <t>.308842</t>
  </si>
  <si>
    <t>.317259</t>
  </si>
  <si>
    <t>.3201192</t>
  </si>
  <si>
    <t>.317489</t>
  </si>
  <si>
    <t>.3132941</t>
  </si>
  <si>
    <t>.4189863</t>
  </si>
  <si>
    <t>.4504325</t>
  </si>
  <si>
    <t>.3393905</t>
  </si>
  <si>
    <t>.3098444</t>
  </si>
  <si>
    <t>.3330241</t>
  </si>
  <si>
    <t>.2804405</t>
  </si>
  <si>
    <t>.2932413</t>
  </si>
  <si>
    <t>.2907307</t>
  </si>
  <si>
    <t>.3169803</t>
  </si>
  <si>
    <t>-.081012</t>
  </si>
  <si>
    <t>-.1565817</t>
  </si>
  <si>
    <t>-.1578444</t>
  </si>
  <si>
    <t>-.213652</t>
  </si>
  <si>
    <t>-.1648307</t>
  </si>
  <si>
    <t>.207832</t>
  </si>
  <si>
    <t>.1673467</t>
  </si>
  <si>
    <t>.1730503</t>
  </si>
  <si>
    <t>.2248497</t>
  </si>
  <si>
    <t>.2501153</t>
  </si>
  <si>
    <t>-12.46439</t>
  </si>
  <si>
    <t>-.7787248</t>
  </si>
  <si>
    <t>7.109614</t>
  </si>
  <si>
    <t>1.868914</t>
  </si>
  <si>
    <t>-21.44067</t>
  </si>
  <si>
    <t>-2.420634</t>
  </si>
  <si>
    <t>11.81776</t>
  </si>
  <si>
    <t>2.148057</t>
  </si>
  <si>
    <t>-4.410292</t>
  </si>
  <si>
    <t>-.1632709</t>
  </si>
  <si>
    <t>7.680085</t>
  </si>
  <si>
    <t>4.83246</t>
  </si>
  <si>
    <t>.055886</t>
  </si>
  <si>
    <t>.0584851</t>
  </si>
  <si>
    <t>.0588741</t>
  </si>
  <si>
    <t>.0575149</t>
  </si>
  <si>
    <t>.0581867</t>
  </si>
  <si>
    <t>-.0056963</t>
  </si>
  <si>
    <t>-.0061679</t>
  </si>
  <si>
    <t>-.0062363</t>
  </si>
  <si>
    <t>-.0048128</t>
  </si>
  <si>
    <t>.0057164</t>
  </si>
  <si>
    <t>.0059064</t>
  </si>
  <si>
    <t>.0059517</t>
  </si>
  <si>
    <t>.0060125</t>
  </si>
  <si>
    <t>.0022739</t>
  </si>
  <si>
    <t>.0036274</t>
  </si>
  <si>
    <t>.0037967</t>
  </si>
  <si>
    <t>.0017352</t>
  </si>
  <si>
    <t>.0014458</t>
  </si>
  <si>
    <t>.0056614</t>
  </si>
  <si>
    <t>.0051069</t>
  </si>
  <si>
    <t>.0052357</t>
  </si>
  <si>
    <t>.0052226</t>
  </si>
  <si>
    <t>.005721</t>
  </si>
  <si>
    <t>-.0001733</t>
  </si>
  <si>
    <t>-.0007957</t>
  </si>
  <si>
    <t>-.0007489</t>
  </si>
  <si>
    <t>-.0005716</t>
  </si>
  <si>
    <t>.0001108</t>
  </si>
  <si>
    <t>.0034327</t>
  </si>
  <si>
    <t>.002842</t>
  </si>
  <si>
    <t>.0029024</t>
  </si>
  <si>
    <t>.0039305</t>
  </si>
  <si>
    <t>.0043745</t>
  </si>
  <si>
    <t>-.2310641</t>
  </si>
  <si>
    <t>-.0279051</t>
  </si>
  <si>
    <t>.1370388</t>
  </si>
  <si>
    <t>.0374256</t>
  </si>
  <si>
    <t>-.3962093</t>
  </si>
  <si>
    <t>-.0498239</t>
  </si>
  <si>
    <t>.207315</t>
  </si>
  <si>
    <t>.040144</t>
  </si>
  <si>
    <t>-.0848495</t>
  </si>
  <si>
    <t>-.0157118</t>
  </si>
  <si>
    <t>.1432607</t>
  </si>
  <si>
    <t>.0777249</t>
  </si>
  <si>
    <t>.069503</t>
  </si>
  <si>
    <t>.0715595</t>
  </si>
  <si>
    <t>.0720078</t>
  </si>
  <si>
    <t>.070644</t>
  </si>
  <si>
    <t>.0711322</t>
  </si>
  <si>
    <t>2.713316</t>
  </si>
  <si>
    <t>2.760911</t>
  </si>
  <si>
    <t>2.891003</t>
  </si>
  <si>
    <t>2.736802</t>
  </si>
  <si>
    <t>.9652061</t>
  </si>
  <si>
    <t>1.005822</t>
  </si>
  <si>
    <t>.9523888</t>
  </si>
  <si>
    <t>.9367133</t>
  </si>
  <si>
    <t>1.685181</t>
  </si>
  <si>
    <t>2.312709</t>
  </si>
  <si>
    <t>2.38982</t>
  </si>
  <si>
    <t>2.480962</t>
  </si>
  <si>
    <t>2.282261</t>
  </si>
  <si>
    <t>.9339095</t>
  </si>
  <si>
    <t>.8139297</t>
  </si>
  <si>
    <t>.7881115</t>
  </si>
  <si>
    <t>.8552068</t>
  </si>
  <si>
    <t>.8095112</t>
  </si>
  <si>
    <t>-.7269092</t>
  </si>
  <si>
    <t>-1.232052</t>
  </si>
  <si>
    <t>-1.185597</t>
  </si>
  <si>
    <t>-1.879486</t>
  </si>
  <si>
    <t>-1.674196</t>
  </si>
  <si>
    <t>.6888302</t>
  </si>
  <si>
    <t>.5494475</t>
  </si>
  <si>
    <t>.518595</t>
  </si>
  <si>
    <t>.6633224</t>
  </si>
  <si>
    <t>.6392921</t>
  </si>
  <si>
    <t>-2.934024</t>
  </si>
  <si>
    <t>5.745769</t>
  </si>
  <si>
    <t>17.72103</t>
  </si>
  <si>
    <t>9.206266</t>
  </si>
  <si>
    <t>-1.081485</t>
  </si>
  <si>
    <t>2.128768</t>
  </si>
  <si>
    <t>36.05767</t>
  </si>
  <si>
    <t>9.038695</t>
  </si>
  <si>
    <t>-.7412785</t>
  </si>
  <si>
    <t>8.899742</t>
  </si>
  <si>
    <t>21.64871</t>
  </si>
  <si>
    <t>17.1849</t>
  </si>
  <si>
    <t>625</t>
  </si>
  <si>
    <t>.0771743</t>
  </si>
  <si>
    <t>.0620531</t>
  </si>
  <si>
    <t>.0625842</t>
  </si>
  <si>
    <t>.06333</t>
  </si>
  <si>
    <t>.060305</t>
  </si>
  <si>
    <t>.0034056</t>
  </si>
  <si>
    <t>.003429</t>
  </si>
  <si>
    <t>.002877</t>
  </si>
  <si>
    <t>.0029012</t>
  </si>
  <si>
    <t>.0014243</t>
  </si>
  <si>
    <t>.0013982</t>
  </si>
  <si>
    <t>.0013979</t>
  </si>
  <si>
    <t>.0012025</t>
  </si>
  <si>
    <t>.003232</t>
  </si>
  <si>
    <t>.0016005</t>
  </si>
  <si>
    <t>.0016072</t>
  </si>
  <si>
    <t>.0009367</t>
  </si>
  <si>
    <t>.0004662</t>
  </si>
  <si>
    <t>.0015736</t>
  </si>
  <si>
    <t>.0011185</t>
  </si>
  <si>
    <t>.0011739</t>
  </si>
  <si>
    <t>.0011518</t>
  </si>
  <si>
    <t>.0013124</t>
  </si>
  <si>
    <t>-.0011355</t>
  </si>
  <si>
    <t>-.0003122</t>
  </si>
  <si>
    <t>-.0003047</t>
  </si>
  <si>
    <t>-.000508</t>
  </si>
  <si>
    <t>-.0000298</t>
  </si>
  <si>
    <t>.001009</t>
  </si>
  <si>
    <t>.000802</t>
  </si>
  <si>
    <t>.000804</t>
  </si>
  <si>
    <t>.0009364</t>
  </si>
  <si>
    <t>.0010902</t>
  </si>
  <si>
    <t>-.0133308</t>
  </si>
  <si>
    <t>-.0195426</t>
  </si>
  <si>
    <t>.0251995</t>
  </si>
  <si>
    <t>.0094142</t>
  </si>
  <si>
    <t>-.0052721</t>
  </si>
  <si>
    <t>-.0289694</t>
  </si>
  <si>
    <t>.0528761</t>
  </si>
  <si>
    <t>.0104325</t>
  </si>
  <si>
    <t>-.0135631</t>
  </si>
  <si>
    <t>-.0207139</t>
  </si>
  <si>
    <t>.0331162</t>
  </si>
  <si>
    <t>.0289888</t>
  </si>
  <si>
    <t>.0139845</t>
  </si>
  <si>
    <t>.0132105</t>
  </si>
  <si>
    <t>.0128648</t>
  </si>
  <si>
    <t>.0139696</t>
  </si>
  <si>
    <t>.0150136</t>
  </si>
  <si>
    <t>-.0017692</t>
  </si>
  <si>
    <t>-.0017357</t>
  </si>
  <si>
    <t>-.0019875</t>
  </si>
  <si>
    <t>.0008685</t>
  </si>
  <si>
    <t>.0008347</t>
  </si>
  <si>
    <t>.0008536</t>
  </si>
  <si>
    <t>.0008698</t>
  </si>
  <si>
    <t>-.0003823</t>
  </si>
  <si>
    <t>-.0003318</t>
  </si>
  <si>
    <t>-.0002208</t>
  </si>
  <si>
    <t>-.0003896</t>
  </si>
  <si>
    <t>-.0005469</t>
  </si>
  <si>
    <t>.0006408</t>
  </si>
  <si>
    <t>.0006238</t>
  </si>
  <si>
    <t>.0005964</t>
  </si>
  <si>
    <t>.0005861</t>
  </si>
  <si>
    <t>.0007314</t>
  </si>
  <si>
    <t>.0003653</t>
  </si>
  <si>
    <t>.0003114</t>
  </si>
  <si>
    <t>.0002972</t>
  </si>
  <si>
    <t>.0003381</t>
  </si>
  <si>
    <t>.000516</t>
  </si>
  <si>
    <t>.0004163</t>
  </si>
  <si>
    <t>.0003397</t>
  </si>
  <si>
    <t>.0003404</t>
  </si>
  <si>
    <t>.0004165</t>
  </si>
  <si>
    <t>.0005383</t>
  </si>
  <si>
    <t>.0108478</t>
  </si>
  <si>
    <t>-.0034316</t>
  </si>
  <si>
    <t>.0198918</t>
  </si>
  <si>
    <t>.0057238</t>
  </si>
  <si>
    <t>.0133248</t>
  </si>
  <si>
    <t>-.006854</t>
  </si>
  <si>
    <t>.0411777</t>
  </si>
  <si>
    <t>.004277</t>
  </si>
  <si>
    <t>.0087916</t>
  </si>
  <si>
    <t>.0111788</t>
  </si>
  <si>
    <t>.0309697</t>
  </si>
  <si>
    <t>.0134489</t>
  </si>
  <si>
    <t>.0046021</t>
  </si>
  <si>
    <t>.003329</t>
  </si>
  <si>
    <t>.0032475</t>
  </si>
  <si>
    <t>.0033054</t>
  </si>
  <si>
    <t>.0036901</t>
  </si>
  <si>
    <t>.0022205</t>
  </si>
  <si>
    <t>.0019012</t>
  </si>
  <si>
    <t>.0023441</t>
  </si>
  <si>
    <t>.003394</t>
  </si>
  <si>
    <t>.0055901</t>
  </si>
  <si>
    <t>.0056342</t>
  </si>
  <si>
    <t>.0049075</t>
  </si>
  <si>
    <t>.0047611</t>
  </si>
  <si>
    <t>.0106763</t>
  </si>
  <si>
    <t>.0126708</t>
  </si>
  <si>
    <t>.0125943</t>
  </si>
  <si>
    <t>.0124493</t>
  </si>
  <si>
    <t>.0136464</t>
  </si>
  <si>
    <t>.0059867</t>
  </si>
  <si>
    <t>.0067687</t>
  </si>
  <si>
    <t>.0065213</t>
  </si>
  <si>
    <t>.0074708</t>
  </si>
  <si>
    <t>.0070208</t>
  </si>
  <si>
    <t>-.0077512</t>
  </si>
  <si>
    <t>-.0084703</t>
  </si>
  <si>
    <t>-.0085548</t>
  </si>
  <si>
    <t>-.0102778</t>
  </si>
  <si>
    <t>-.0113241</t>
  </si>
  <si>
    <t>.0040566</t>
  </si>
  <si>
    <t>.004098</t>
  </si>
  <si>
    <t>.003886</t>
  </si>
  <si>
    <t>.0058901</t>
  </si>
  <si>
    <t>.0056114</t>
  </si>
  <si>
    <t>-.066224</t>
  </si>
  <si>
    <t>.0008384</t>
  </si>
  <si>
    <t>.1775253</t>
  </si>
  <si>
    <t>.055167</t>
  </si>
  <si>
    <t>-.1394153</t>
  </si>
  <si>
    <t>-.0041492</t>
  </si>
  <si>
    <t>.1590999</t>
  </si>
  <si>
    <t>.0519764</t>
  </si>
  <si>
    <t>-.0254298</t>
  </si>
  <si>
    <t>.0122062</t>
  </si>
  <si>
    <t>.1878111</t>
  </si>
  <si>
    <t>.0583984</t>
  </si>
  <si>
    <t>706</t>
  </si>
  <si>
    <t>.0389699</t>
  </si>
  <si>
    <t>.0443484</t>
  </si>
  <si>
    <t>.042574</t>
  </si>
  <si>
    <t>.0437539</t>
  </si>
  <si>
    <t>.0350685</t>
  </si>
  <si>
    <t>-.0124141</t>
  </si>
  <si>
    <t>-.0122604</t>
  </si>
  <si>
    <t>-.0135463</t>
  </si>
  <si>
    <t>-.0148557</t>
  </si>
  <si>
    <t>.0064983</t>
  </si>
  <si>
    <t>.0062296</t>
  </si>
  <si>
    <t>.0065609</t>
  </si>
  <si>
    <t>.0066263</t>
  </si>
  <si>
    <t>-.0040644</t>
  </si>
  <si>
    <t>-.0034884</t>
  </si>
  <si>
    <t>-.0030505</t>
  </si>
  <si>
    <t>-.0040448</t>
  </si>
  <si>
    <t>-.0049719</t>
  </si>
  <si>
    <t>.0050083</t>
  </si>
  <si>
    <t>.0045823</t>
  </si>
  <si>
    <t>.004561</t>
  </si>
  <si>
    <t>.0041015</t>
  </si>
  <si>
    <t>.0045732</t>
  </si>
  <si>
    <t>.0028121</t>
  </si>
  <si>
    <t>.0027506</t>
  </si>
  <si>
    <t>.0030263</t>
  </si>
  <si>
    <t>.0033076</t>
  </si>
  <si>
    <t>.0044562</t>
  </si>
  <si>
    <t>.0030261</t>
  </si>
  <si>
    <t>.0025125</t>
  </si>
  <si>
    <t>.0025556</t>
  </si>
  <si>
    <t>.0028998</t>
  </si>
  <si>
    <t>.00334</t>
  </si>
  <si>
    <t>.0916555</t>
  </si>
  <si>
    <t>-.0285808</t>
  </si>
  <si>
    <t>.1206002</t>
  </si>
  <si>
    <t>.0330539</t>
  </si>
  <si>
    <t>.1159304</t>
  </si>
  <si>
    <t>-.045061</t>
  </si>
  <si>
    <t>.2131996</t>
  </si>
  <si>
    <t>.0339248</t>
  </si>
  <si>
    <t>.0820233</t>
  </si>
  <si>
    <t>.0434118</t>
  </si>
  <si>
    <t>.152467</t>
  </si>
  <si>
    <t>.0712427</t>
  </si>
  <si>
    <t>.0437434</t>
  </si>
  <si>
    <t>.0361914</t>
  </si>
  <si>
    <t>.0377337</t>
  </si>
  <si>
    <t>.0356625</t>
  </si>
  <si>
    <t>.0379874</t>
  </si>
  <si>
    <t>-.0251152</t>
  </si>
  <si>
    <t>-.0239736</t>
  </si>
  <si>
    <t>-.024447</t>
  </si>
  <si>
    <t>-.0125893</t>
  </si>
  <si>
    <t>.0236372</t>
  </si>
  <si>
    <t>.0240056</t>
  </si>
  <si>
    <t>.0259406</t>
  </si>
  <si>
    <t>.0271925</t>
  </si>
  <si>
    <t>-.0632705</t>
  </si>
  <si>
    <t>-.0679232</t>
  </si>
  <si>
    <t>-.0658025</t>
  </si>
  <si>
    <t>-.0618215</t>
  </si>
  <si>
    <t>-.0488278</t>
  </si>
  <si>
    <t>.0237884</t>
  </si>
  <si>
    <t>.0216799</t>
  </si>
  <si>
    <t>.0206944</t>
  </si>
  <si>
    <t>.0228501</t>
  </si>
  <si>
    <t>.0229865</t>
  </si>
  <si>
    <t>.0340406</t>
  </si>
  <si>
    <t>.0336839</t>
  </si>
  <si>
    <t>.0356349</t>
  </si>
  <si>
    <t>.0442833</t>
  </si>
  <si>
    <t>.0362104</t>
  </si>
  <si>
    <t>.0160178</t>
  </si>
  <si>
    <t>.0127954</t>
  </si>
  <si>
    <t>.0122232</t>
  </si>
  <si>
    <t>.0170439</t>
  </si>
  <si>
    <t>.0169906</t>
  </si>
  <si>
    <t>1.096305</t>
  </si>
  <si>
    <t>.0635211</t>
  </si>
  <si>
    <t>.3081579</t>
  </si>
  <si>
    <t>.1554139</t>
  </si>
  <si>
    <t>1.043489</t>
  </si>
  <si>
    <t>.2028366</t>
  </si>
  <si>
    <t>.5608599</t>
  </si>
  <si>
    <t>.2107583</t>
  </si>
  <si>
    <t>1.071818</t>
  </si>
  <si>
    <t>.4654149</t>
  </si>
  <si>
    <t>.4315059</t>
  </si>
  <si>
    <t>.3269416</t>
  </si>
  <si>
    <t>.2663787</t>
  </si>
  <si>
    <t>.2391301</t>
  </si>
  <si>
    <t>.2491802</t>
  </si>
  <si>
    <t>.2204388</t>
  </si>
  <si>
    <t>.2307843</t>
  </si>
  <si>
    <t>.0226536</t>
  </si>
  <si>
    <t>.0239729</t>
  </si>
  <si>
    <t>.0185624</t>
  </si>
  <si>
    <t>.017087</t>
  </si>
  <si>
    <t>.0088516</t>
  </si>
  <si>
    <t>.0086232</t>
  </si>
  <si>
    <t>.0088112</t>
  </si>
  <si>
    <t>.0077991</t>
  </si>
  <si>
    <t>.0193157</t>
  </si>
  <si>
    <t>.0069355</t>
  </si>
  <si>
    <t>.0067035</t>
  </si>
  <si>
    <t>.0030597</t>
  </si>
  <si>
    <t>.0022199</t>
  </si>
  <si>
    <t>.0089355</t>
  </si>
  <si>
    <t>.0072455</t>
  </si>
  <si>
    <t>.0073935</t>
  </si>
  <si>
    <t>.0077112</t>
  </si>
  <si>
    <t>.0079951</t>
  </si>
  <si>
    <t>-.0086397</t>
  </si>
  <si>
    <t>-.0016847</t>
  </si>
  <si>
    <t>-.0019373</t>
  </si>
  <si>
    <t>-.0015598</t>
  </si>
  <si>
    <t>-.0008717</t>
  </si>
  <si>
    <t>.0058699</t>
  </si>
  <si>
    <t>.0050617</t>
  </si>
  <si>
    <t>.0050214</t>
  </si>
  <si>
    <t>.0062064</t>
  </si>
  <si>
    <t>.0065532</t>
  </si>
  <si>
    <t>-.0403905</t>
  </si>
  <si>
    <t>-.1183536</t>
  </si>
  <si>
    <t>.1338469</t>
  </si>
  <si>
    <t>.0606815</t>
  </si>
  <si>
    <t>.208353</t>
  </si>
  <si>
    <t>-.1596488</t>
  </si>
  <si>
    <t>.2905526</t>
  </si>
  <si>
    <t>.0766661</t>
  </si>
  <si>
    <t>-.1567706</t>
  </si>
  <si>
    <t>-.1551923</t>
  </si>
  <si>
    <t>.1673566</t>
  </si>
  <si>
    <t>.1487804</t>
  </si>
  <si>
    <t>.0316723</t>
  </si>
  <si>
    <t>.0269858</t>
  </si>
  <si>
    <t>.0268008</t>
  </si>
  <si>
    <t>.031619</t>
  </si>
  <si>
    <t>.0344096</t>
  </si>
  <si>
    <t>.015943</t>
  </si>
  <si>
    <t>.0183571</t>
  </si>
  <si>
    <t>.017073</t>
  </si>
  <si>
    <t>.0184821</t>
  </si>
  <si>
    <t>.0213566</t>
  </si>
  <si>
    <t>.0201392</t>
  </si>
  <si>
    <t>.0213807</t>
  </si>
  <si>
    <t>.0218254</t>
  </si>
  <si>
    <t>.0143269</t>
  </si>
  <si>
    <t>.024999</t>
  </si>
  <si>
    <t>.0215466</t>
  </si>
  <si>
    <t>.0254838</t>
  </si>
  <si>
    <t>.0233225</t>
  </si>
  <si>
    <t>.0159409</t>
  </si>
  <si>
    <t>.0159007</t>
  </si>
  <si>
    <t>.0148733</t>
  </si>
  <si>
    <t>.0155192</t>
  </si>
  <si>
    <t>.016901</t>
  </si>
  <si>
    <t>-.0060356</t>
  </si>
  <si>
    <t>-.0081322</t>
  </si>
  <si>
    <t>-.0117127</t>
  </si>
  <si>
    <t>-.016675</t>
  </si>
  <si>
    <t>-.0179948</t>
  </si>
  <si>
    <t>.0090417</t>
  </si>
  <si>
    <t>.0082596</t>
  </si>
  <si>
    <t>.0086217</t>
  </si>
  <si>
    <t>.0111484</t>
  </si>
  <si>
    <t>.0127501</t>
  </si>
  <si>
    <t>-.1055536</t>
  </si>
  <si>
    <t>.027958</t>
  </si>
  <si>
    <t>.287945</t>
  </si>
  <si>
    <t>.1227987</t>
  </si>
  <si>
    <t>.1680269</t>
  </si>
  <si>
    <t>.0399268</t>
  </si>
  <si>
    <t>.375276</t>
  </si>
  <si>
    <t>.1021943</t>
  </si>
  <si>
    <t>-.4228537</t>
  </si>
  <si>
    <t>-.1824792</t>
  </si>
  <si>
    <t>.2829661</t>
  </si>
  <si>
    <t>.1737315</t>
  </si>
  <si>
    <t>.0551854</t>
  </si>
  <si>
    <t>.0301909</t>
  </si>
  <si>
    <t>.0599451</t>
  </si>
  <si>
    <t>.0300867</t>
  </si>
  <si>
    <t>.0580167</t>
  </si>
  <si>
    <t>.0054618</t>
  </si>
  <si>
    <t>.0005995</t>
  </si>
  <si>
    <t>.0052873</t>
  </si>
  <si>
    <t>.0030106</t>
  </si>
  <si>
    <t>.0223626</t>
  </si>
  <si>
    <t>.0217846</t>
  </si>
  <si>
    <t>.0245003</t>
  </si>
  <si>
    <t>.0241235</t>
  </si>
  <si>
    <t>.005751</t>
  </si>
  <si>
    <t>.0209799</t>
  </si>
  <si>
    <t>.022493</t>
  </si>
  <si>
    <t>.0167821</t>
  </si>
  <si>
    <t>.0159559</t>
  </si>
  <si>
    <t>.0243655</t>
  </si>
  <si>
    <t>.0179448</t>
  </si>
  <si>
    <t>.0180156</t>
  </si>
  <si>
    <t>.0196559</t>
  </si>
  <si>
    <t>.0211519</t>
  </si>
  <si>
    <t>-.00227</t>
  </si>
  <si>
    <t>-.012975</t>
  </si>
  <si>
    <t>-.0110748</t>
  </si>
  <si>
    <t>-.0123834</t>
  </si>
  <si>
    <t>-.0109644</t>
  </si>
  <si>
    <t>.0158354</t>
  </si>
  <si>
    <t>.0101284</t>
  </si>
  <si>
    <t>.010171</t>
  </si>
  <si>
    <t>.0146006</t>
  </si>
  <si>
    <t>.0163039</t>
  </si>
  <si>
    <t>-.8052506</t>
  </si>
  <si>
    <t>-.0376343</t>
  </si>
  <si>
    <t>.3119232</t>
  </si>
  <si>
    <t>.1316988</t>
  </si>
  <si>
    <t>-1.342305</t>
  </si>
  <si>
    <t>.0552247</t>
  </si>
  <si>
    <t>.6077817</t>
  </si>
  <si>
    <t>.1728163</t>
  </si>
  <si>
    <t>-.331683</t>
  </si>
  <si>
    <t>-.1302056</t>
  </si>
  <si>
    <t>.4344918</t>
  </si>
  <si>
    <t>.3316332</t>
  </si>
  <si>
    <t>.1332925</t>
  </si>
  <si>
    <t>.1279909</t>
  </si>
  <si>
    <t>.1348566</t>
  </si>
  <si>
    <t>.121111</t>
  </si>
  <si>
    <t>.1179629</t>
  </si>
  <si>
    <t>-.0041</t>
  </si>
  <si>
    <t>-.0033652</t>
  </si>
  <si>
    <t>-.0008076</t>
  </si>
  <si>
    <t>-.0037252</t>
  </si>
  <si>
    <t>.0120881</t>
  </si>
  <si>
    <t>.0121485</t>
  </si>
  <si>
    <t>.0128753</t>
  </si>
  <si>
    <t>.0131111</t>
  </si>
  <si>
    <t>-.0003818</t>
  </si>
  <si>
    <t>-.0030627</t>
  </si>
  <si>
    <t>-.0033094</t>
  </si>
  <si>
    <t>-.0001087</t>
  </si>
  <si>
    <t>-.003825</t>
  </si>
  <si>
    <t>.0124894</t>
  </si>
  <si>
    <t>.0112351</t>
  </si>
  <si>
    <t>.0109488</t>
  </si>
  <si>
    <t>.0115201</t>
  </si>
  <si>
    <t>.0122767</t>
  </si>
  <si>
    <t>.0012737</t>
  </si>
  <si>
    <t>.0020161</t>
  </si>
  <si>
    <t>.001727</t>
  </si>
  <si>
    <t>.0005093</t>
  </si>
  <si>
    <t>.003384</t>
  </si>
  <si>
    <t>.0078034</t>
  </si>
  <si>
    <t>.0062594</t>
  </si>
  <si>
    <t>.0062722</t>
  </si>
  <si>
    <t>.00862</t>
  </si>
  <si>
    <t>.0094165</t>
  </si>
  <si>
    <t>-.0003858</t>
  </si>
  <si>
    <t>.0939109</t>
  </si>
  <si>
    <t>.2276253</t>
  </si>
  <si>
    <t>.0791822</t>
  </si>
  <si>
    <t>.1648094</t>
  </si>
  <si>
    <t>.0448143</t>
  </si>
  <si>
    <t>.2928736</t>
  </si>
  <si>
    <t>.0739721</t>
  </si>
  <si>
    <t>-.1001914</t>
  </si>
  <si>
    <t>.1012563</t>
  </si>
  <si>
    <t>.2148446</t>
  </si>
  <si>
    <t>.1054898</t>
  </si>
  <si>
    <t>.1582064</t>
  </si>
  <si>
    <t>.1539552</t>
  </si>
  <si>
    <t>.1523562</t>
  </si>
  <si>
    <t>.1559155</t>
  </si>
  <si>
    <t>.1496465</t>
  </si>
  <si>
    <t>-.008315</t>
  </si>
  <si>
    <t>-.0081754</t>
  </si>
  <si>
    <t>-.0067308</t>
  </si>
  <si>
    <t>-.0071727</t>
  </si>
  <si>
    <t>.0085491</t>
  </si>
  <si>
    <t>.0088665</t>
  </si>
  <si>
    <t>.0095987</t>
  </si>
  <si>
    <t>.0099067</t>
  </si>
  <si>
    <t>.0124302</t>
  </si>
  <si>
    <t>.0141459</t>
  </si>
  <si>
    <t>.0143417</t>
  </si>
  <si>
    <t>.0134785</t>
  </si>
  <si>
    <t>.0137095</t>
  </si>
  <si>
    <t>.0110754</t>
  </si>
  <si>
    <t>.0073573</t>
  </si>
  <si>
    <t>.0073755</t>
  </si>
  <si>
    <t>.0072186</t>
  </si>
  <si>
    <t>.0070726</t>
  </si>
  <si>
    <t>-.0099217</t>
  </si>
  <si>
    <t>-.0096082</t>
  </si>
  <si>
    <t>-.0093704</t>
  </si>
  <si>
    <t>-.0105351</t>
  </si>
  <si>
    <t>-.0107548</t>
  </si>
  <si>
    <t>.0069779</t>
  </si>
  <si>
    <t>.0055914</t>
  </si>
  <si>
    <t>.0054401</t>
  </si>
  <si>
    <t>.0057643</t>
  </si>
  <si>
    <t>.0057489</t>
  </si>
  <si>
    <t>-.4163884</t>
  </si>
  <si>
    <t>.0283085</t>
  </si>
  <si>
    <t>.2502395</t>
  </si>
  <si>
    <t>.0485021</t>
  </si>
  <si>
    <t>-.238534</t>
  </si>
  <si>
    <t>.0252449</t>
  </si>
  <si>
    <t>.316568</t>
  </si>
  <si>
    <t>.0628548</t>
  </si>
  <si>
    <t>-.3962014</t>
  </si>
  <si>
    <t>-.173781</t>
  </si>
  <si>
    <t>.2086216</t>
  </si>
  <si>
    <t>.0923364</t>
  </si>
  <si>
    <t>.0117906</t>
  </si>
  <si>
    <t>.0083285</t>
  </si>
  <si>
    <t>.0059363</t>
  </si>
  <si>
    <t>-.0002447</t>
  </si>
  <si>
    <t>.002454</t>
  </si>
  <si>
    <t>.0013188</t>
  </si>
  <si>
    <t>.0008712</t>
  </si>
  <si>
    <t>.0045989</t>
  </si>
  <si>
    <t>-.0046636</t>
  </si>
  <si>
    <t>.0102107</t>
  </si>
  <si>
    <t>.0105425</t>
  </si>
  <si>
    <t>.0113032</t>
  </si>
  <si>
    <t>.0106979</t>
  </si>
  <si>
    <t>.0214122</t>
  </si>
  <si>
    <t>.0144432</t>
  </si>
  <si>
    <t>.0142373</t>
  </si>
  <si>
    <t>.0157922</t>
  </si>
  <si>
    <t>.0066401</t>
  </si>
  <si>
    <t>.0138401</t>
  </si>
  <si>
    <t>.0098114</t>
  </si>
  <si>
    <t>.0101189</t>
  </si>
  <si>
    <t>.0097587</t>
  </si>
  <si>
    <t>.0110948</t>
  </si>
  <si>
    <t>-.0152738</t>
  </si>
  <si>
    <t>-.010831</t>
  </si>
  <si>
    <t>-.0109024</t>
  </si>
  <si>
    <t>-.0128901</t>
  </si>
  <si>
    <t>-.0058602</t>
  </si>
  <si>
    <t>.0100182</t>
  </si>
  <si>
    <t>.0063515</t>
  </si>
  <si>
    <t>.0063272</t>
  </si>
  <si>
    <t>.007864</t>
  </si>
  <si>
    <t>.0085946</t>
  </si>
  <si>
    <t>-.3179917</t>
  </si>
  <si>
    <t>.0806812</t>
  </si>
  <si>
    <t>.2099271</t>
  </si>
  <si>
    <t>.0807447</t>
  </si>
  <si>
    <t>-.2754649</t>
  </si>
  <si>
    <t>-.1065149</t>
  </si>
  <si>
    <t>.3162375</t>
  </si>
  <si>
    <t>.0679516</t>
  </si>
  <si>
    <t>-.3018573</t>
  </si>
  <si>
    <t>-.0891411</t>
  </si>
  <si>
    <t>.2120135</t>
  </si>
  <si>
    <t>.1047631</t>
  </si>
  <si>
    <t>.0249559</t>
  </si>
  <si>
    <t>.027723</t>
  </si>
  <si>
    <t>.0251302</t>
  </si>
  <si>
    <t>.0256409</t>
  </si>
  <si>
    <t>.0187301</t>
  </si>
  <si>
    <t>-.0019257</t>
  </si>
  <si>
    <t>-.0021229</t>
  </si>
  <si>
    <t>-.0074427</t>
  </si>
  <si>
    <t>-.0042505</t>
  </si>
  <si>
    <t>.0088087</t>
  </si>
  <si>
    <t>.0088584</t>
  </si>
  <si>
    <t>.008911</t>
  </si>
  <si>
    <t>.0086157</t>
  </si>
  <si>
    <t>-.0087065</t>
  </si>
  <si>
    <t>-.0052156</t>
  </si>
  <si>
    <t>-.0049402</t>
  </si>
  <si>
    <t>-.0115237</t>
  </si>
  <si>
    <t>-.0072277</t>
  </si>
  <si>
    <t>.0074873</t>
  </si>
  <si>
    <t>.0065009</t>
  </si>
  <si>
    <t>.0069113</t>
  </si>
  <si>
    <t>.0066279</t>
  </si>
  <si>
    <t>.0061621</t>
  </si>
  <si>
    <t>.0056131</t>
  </si>
  <si>
    <t>.0019855</t>
  </si>
  <si>
    <t>.0023777</t>
  </si>
  <si>
    <t>.00851</t>
  </si>
  <si>
    <t>.0055226</t>
  </si>
  <si>
    <t>.006353</t>
  </si>
  <si>
    <t>.0054408</t>
  </si>
  <si>
    <t>.0056352</t>
  </si>
  <si>
    <t>.0055026</t>
  </si>
  <si>
    <t>-.2699756</t>
  </si>
  <si>
    <t>-.1683392</t>
  </si>
  <si>
    <t>.1666492</t>
  </si>
  <si>
    <t>.0546953</t>
  </si>
  <si>
    <t>-.2174269</t>
  </si>
  <si>
    <t>-.0793305</t>
  </si>
  <si>
    <t>.2086135</t>
  </si>
  <si>
    <t>.0680466</t>
  </si>
  <si>
    <t>-.2188949</t>
  </si>
  <si>
    <t>-.0808868</t>
  </si>
  <si>
    <t>.1598577</t>
  </si>
  <si>
    <t>.1447494</t>
  </si>
  <si>
    <t>.0199729</t>
  </si>
  <si>
    <t>.0210595</t>
  </si>
  <si>
    <t>.019511</t>
  </si>
  <si>
    <t>.0281355</t>
  </si>
  <si>
    <t>.0159278</t>
  </si>
  <si>
    <t>-.0008</t>
  </si>
  <si>
    <t>-.0012724</t>
  </si>
  <si>
    <t>-.0006142</t>
  </si>
  <si>
    <t>-.0003793</t>
  </si>
  <si>
    <t>.0035711</t>
  </si>
  <si>
    <t>.0037922</t>
  </si>
  <si>
    <t>.0045704</t>
  </si>
  <si>
    <t>.0044923</t>
  </si>
  <si>
    <t>.0081353</t>
  </si>
  <si>
    <t>-.0012179</t>
  </si>
  <si>
    <t>-.0015386</t>
  </si>
  <si>
    <t>-.0016607</t>
  </si>
  <si>
    <t>-.0016062</t>
  </si>
  <si>
    <t>.0050768</t>
  </si>
  <si>
    <t>.0028722</t>
  </si>
  <si>
    <t>.0031098</t>
  </si>
  <si>
    <t>.0033311</t>
  </si>
  <si>
    <t>.0035643</t>
  </si>
  <si>
    <t>-.0069291</t>
  </si>
  <si>
    <t>.0002054</t>
  </si>
  <si>
    <t>-.0000153</t>
  </si>
  <si>
    <t>.0008924</t>
  </si>
  <si>
    <t>.0036547</t>
  </si>
  <si>
    <t>.0017526</t>
  </si>
  <si>
    <t>.0017506</t>
  </si>
  <si>
    <t>.0026359</t>
  </si>
  <si>
    <t>.0027786</t>
  </si>
  <si>
    <t>-.1214606</t>
  </si>
  <si>
    <t>.0003745</t>
  </si>
  <si>
    <t>.1473107</t>
  </si>
  <si>
    <t>.0462851</t>
  </si>
  <si>
    <t>-.1980129</t>
  </si>
  <si>
    <t>-.0005982</t>
  </si>
  <si>
    <t>.1849934</t>
  </si>
  <si>
    <t>.0379902</t>
  </si>
  <si>
    <t>-.0859822</t>
  </si>
  <si>
    <t>-.0868004</t>
  </si>
  <si>
    <t>.1166419</t>
  </si>
  <si>
    <t>.0618721</t>
  </si>
  <si>
    <t>.0289756</t>
  </si>
  <si>
    <t>.0180009</t>
  </si>
  <si>
    <t>.0193584</t>
  </si>
  <si>
    <t>.0154835</t>
  </si>
  <si>
    <t>.0187191</t>
  </si>
  <si>
    <t>-.0013157</t>
  </si>
  <si>
    <t>-.0013483</t>
  </si>
  <si>
    <t>-.002307</t>
  </si>
  <si>
    <t>-.0024497</t>
  </si>
  <si>
    <t>.0039718</t>
  </si>
  <si>
    <t>.0039735</t>
  </si>
  <si>
    <t>.0045675</t>
  </si>
  <si>
    <t>.0047158</t>
  </si>
  <si>
    <t>.0035955</t>
  </si>
  <si>
    <t>-.0033749</t>
  </si>
  <si>
    <t>-.0031759</t>
  </si>
  <si>
    <t>-.0053461</t>
  </si>
  <si>
    <t>-.0050931</t>
  </si>
  <si>
    <t>.0077273</t>
  </si>
  <si>
    <t>.006769</t>
  </si>
  <si>
    <t>.0067006</t>
  </si>
  <si>
    <t>.00691</t>
  </si>
  <si>
    <t>.0072521</t>
  </si>
  <si>
    <t>-.0032645</t>
  </si>
  <si>
    <t>.0006416</t>
  </si>
  <si>
    <t>.0008871</t>
  </si>
  <si>
    <t>.0038204</t>
  </si>
  <si>
    <t>.0038962</t>
  </si>
  <si>
    <t>.0051288</t>
  </si>
  <si>
    <t>.0046664</t>
  </si>
  <si>
    <t>.0057139</t>
  </si>
  <si>
    <t>.0060429</t>
  </si>
  <si>
    <t>-.2154251</t>
  </si>
  <si>
    <t>-.0370195</t>
  </si>
  <si>
    <t>.1230917</t>
  </si>
  <si>
    <t>.0376192</t>
  </si>
  <si>
    <t>-.1305053</t>
  </si>
  <si>
    <t>-.0213967</t>
  </si>
  <si>
    <t>.1129911</t>
  </si>
  <si>
    <t>.0286024</t>
  </si>
  <si>
    <t>-.2005685</t>
  </si>
  <si>
    <t>-.0366798</t>
  </si>
  <si>
    <t>.1238436</t>
  </si>
  <si>
    <t>.0686262</t>
  </si>
  <si>
    <t>.0260053</t>
  </si>
  <si>
    <t>.0214486</t>
  </si>
  <si>
    <t>.0205902</t>
  </si>
  <si>
    <t>.0134215</t>
  </si>
  <si>
    <t>.0216489</t>
  </si>
  <si>
    <t>.0172951</t>
  </si>
  <si>
    <t>.025466</t>
  </si>
  <si>
    <t>.0246419</t>
  </si>
  <si>
    <t>.0114219</t>
  </si>
  <si>
    <t>.0109401</t>
  </si>
  <si>
    <t>.0117402</t>
  </si>
  <si>
    <t>.0116691</t>
  </si>
  <si>
    <t>-.0150538</t>
  </si>
  <si>
    <t>.011827</t>
  </si>
  <si>
    <t>.0136672</t>
  </si>
  <si>
    <t>.0161906</t>
  </si>
  <si>
    <t>.0160386</t>
  </si>
  <si>
    <t>.0111688</t>
  </si>
  <si>
    <t>.0116102</t>
  </si>
  <si>
    <t>.0110711</t>
  </si>
  <si>
    <t>.0127777</t>
  </si>
  <si>
    <t>.0115914</t>
  </si>
  <si>
    <t>.0128966</t>
  </si>
  <si>
    <t>-.0045066</t>
  </si>
  <si>
    <t>-.0026956</t>
  </si>
  <si>
    <t>-.0115627</t>
  </si>
  <si>
    <t>-.0102334</t>
  </si>
  <si>
    <t>.0068509</t>
  </si>
  <si>
    <t>.0065889</t>
  </si>
  <si>
    <t>.0062886</t>
  </si>
  <si>
    <t>.0097684</t>
  </si>
  <si>
    <t>.0089594</t>
  </si>
  <si>
    <t>.1866149</t>
  </si>
  <si>
    <t>.1164658</t>
  </si>
  <si>
    <t>.2108251</t>
  </si>
  <si>
    <t>.0764716</t>
  </si>
  <si>
    <t>-.6296599</t>
  </si>
  <si>
    <t>.1023309</t>
  </si>
  <si>
    <t>.2749385</t>
  </si>
  <si>
    <t>.0951351</t>
  </si>
  <si>
    <t>.6095407</t>
  </si>
  <si>
    <t>.2606231</t>
  </si>
  <si>
    <t>.271741</t>
  </si>
  <si>
    <t>.1843047</t>
  </si>
  <si>
    <t>.0706545</t>
  </si>
  <si>
    <t>.0401421</t>
  </si>
  <si>
    <t>.0682607</t>
  </si>
  <si>
    <t>.0423422</t>
  </si>
  <si>
    <t>.052097</t>
  </si>
  <si>
    <t>-.0018737</t>
  </si>
  <si>
    <t>-.0017714</t>
  </si>
  <si>
    <t>-.0029771</t>
  </si>
  <si>
    <t>-.0035332</t>
  </si>
  <si>
    <t>.0020615</t>
  </si>
  <si>
    <t>.0020745</t>
  </si>
  <si>
    <t>.0021113</t>
  </si>
  <si>
    <t>.002204</t>
  </si>
  <si>
    <t>.0052467</t>
  </si>
  <si>
    <t>.0039048</t>
  </si>
  <si>
    <t>.002511</t>
  </si>
  <si>
    <t>.002033</t>
  </si>
  <si>
    <t>.0039181</t>
  </si>
  <si>
    <t>.0039053</t>
  </si>
  <si>
    <t>.0034794</t>
  </si>
  <si>
    <t>.0036119</t>
  </si>
  <si>
    <t>-.0029517</t>
  </si>
  <si>
    <t>-.0025354</t>
  </si>
  <si>
    <t>-.0025943</t>
  </si>
  <si>
    <t>-.0020288</t>
  </si>
  <si>
    <t>-.0017251</t>
  </si>
  <si>
    <t>.0020989</t>
  </si>
  <si>
    <t>.0026103</t>
  </si>
  <si>
    <t>.0026183</t>
  </si>
  <si>
    <t>.002756</t>
  </si>
  <si>
    <t>.0029239</t>
  </si>
  <si>
    <t>-.1007872</t>
  </si>
  <si>
    <t>-.0355675</t>
  </si>
  <si>
    <t>.1067162</t>
  </si>
  <si>
    <t>.0190116</t>
  </si>
  <si>
    <t>-.044719</t>
  </si>
  <si>
    <t>-.0286768</t>
  </si>
  <si>
    <t>.0848619</t>
  </si>
  <si>
    <t>.0189339</t>
  </si>
  <si>
    <t>-.1095548</t>
  </si>
  <si>
    <t>-.058601</t>
  </si>
  <si>
    <t>.102637</t>
  </si>
  <si>
    <t>.0477629</t>
  </si>
  <si>
    <t>.0177458</t>
  </si>
  <si>
    <t>.0213854</t>
  </si>
  <si>
    <t>.018768</t>
  </si>
  <si>
    <t>.020874</t>
  </si>
  <si>
    <t>.0190935</t>
  </si>
  <si>
    <t>-.0013016</t>
  </si>
  <si>
    <t>-.0013692</t>
  </si>
  <si>
    <t>-.001332</t>
  </si>
  <si>
    <t>-.0027601</t>
  </si>
  <si>
    <t>.0039014</t>
  </si>
  <si>
    <t>.0039695</t>
  </si>
  <si>
    <t>.0040959</t>
  </si>
  <si>
    <t>.0042588</t>
  </si>
  <si>
    <t>-.0021671</t>
  </si>
  <si>
    <t>-.0025011</t>
  </si>
  <si>
    <t>-.0025046</t>
  </si>
  <si>
    <t>-.0016798</t>
  </si>
  <si>
    <t>-.0036243</t>
  </si>
  <si>
    <t>.0039874</t>
  </si>
  <si>
    <t>.0039459</t>
  </si>
  <si>
    <t>.003948</t>
  </si>
  <si>
    <t>.0039626</t>
  </si>
  <si>
    <t>.004233</t>
  </si>
  <si>
    <t>.0024403</t>
  </si>
  <si>
    <t>.0022266</t>
  </si>
  <si>
    <t>.0022157</t>
  </si>
  <si>
    <t>.0014405</t>
  </si>
  <si>
    <t>.0031875</t>
  </si>
  <si>
    <t>.0025182</t>
  </si>
  <si>
    <t>.0023464</t>
  </si>
  <si>
    <t>.0023561</t>
  </si>
  <si>
    <t>.003144</t>
  </si>
  <si>
    <t>.0033528</t>
  </si>
  <si>
    <t>.1690951</t>
  </si>
  <si>
    <t>.0059892</t>
  </si>
  <si>
    <t>.0851967</t>
  </si>
  <si>
    <t>.028669</t>
  </si>
  <si>
    <t>.1178367</t>
  </si>
  <si>
    <t>-.0109768</t>
  </si>
  <si>
    <t>.0913094</t>
  </si>
  <si>
    <t>.0283096</t>
  </si>
  <si>
    <t>.1592603</t>
  </si>
  <si>
    <t>.1397556</t>
  </si>
  <si>
    <t>.0896645</t>
  </si>
  <si>
    <t>.0758105</t>
  </si>
  <si>
    <t>.0177394</t>
  </si>
  <si>
    <t>.0266923</t>
  </si>
  <si>
    <t>.0238574</t>
  </si>
  <si>
    <t>.0225242</t>
  </si>
  <si>
    <t>.0267985</t>
  </si>
  <si>
    <t>-.0001379</t>
  </si>
  <si>
    <t>.0001385</t>
  </si>
  <si>
    <t>.0001727</t>
  </si>
  <si>
    <t>-.0019367</t>
  </si>
  <si>
    <t>.0058624</t>
  </si>
  <si>
    <t>.0060139</t>
  </si>
  <si>
    <t>.0059678</t>
  </si>
  <si>
    <t>.0063386</t>
  </si>
  <si>
    <t>-.0017589</t>
  </si>
  <si>
    <t>.0004797</t>
  </si>
  <si>
    <t>.0004067</t>
  </si>
  <si>
    <t>.0014621</t>
  </si>
  <si>
    <t>-.0007067</t>
  </si>
  <si>
    <t>.0034067</t>
  </si>
  <si>
    <t>.0026679</t>
  </si>
  <si>
    <t>.0026449</t>
  </si>
  <si>
    <t>.0024784</t>
  </si>
  <si>
    <t>.0026877</t>
  </si>
  <si>
    <t>.0015116</t>
  </si>
  <si>
    <t>-.0006235</t>
  </si>
  <si>
    <t>-.0007383</t>
  </si>
  <si>
    <t>-.0015243</t>
  </si>
  <si>
    <t>.0001972</t>
  </si>
  <si>
    <t>.0022413</t>
  </si>
  <si>
    <t>.0018257</t>
  </si>
  <si>
    <t>.0019409</t>
  </si>
  <si>
    <t>.001878</t>
  </si>
  <si>
    <t>.0020467</t>
  </si>
  <si>
    <t>.1401717</t>
  </si>
  <si>
    <t>.0145478</t>
  </si>
  <si>
    <t>.1316795</t>
  </si>
  <si>
    <t>.0225635</t>
  </si>
  <si>
    <t>.1401901</t>
  </si>
  <si>
    <t>-.049649</t>
  </si>
  <si>
    <t>.1087497</t>
  </si>
  <si>
    <t>.0404098</t>
  </si>
  <si>
    <t>.1089652</t>
  </si>
  <si>
    <t>.0394394</t>
  </si>
  <si>
    <t>.1389365</t>
  </si>
  <si>
    <t>.066103</t>
  </si>
  <si>
    <t>.0172264</t>
  </si>
  <si>
    <t>.0130661</t>
  </si>
  <si>
    <t>.0107877</t>
  </si>
  <si>
    <t>.0094135</t>
  </si>
  <si>
    <t>.0099505</t>
  </si>
  <si>
    <t>.0028419</t>
  </si>
  <si>
    <t>.0023401</t>
  </si>
  <si>
    <t>.0036963</t>
  </si>
  <si>
    <t>.0026225</t>
  </si>
  <si>
    <t>.002875</t>
  </si>
  <si>
    <t>.0030037</t>
  </si>
  <si>
    <t>.003126</t>
  </si>
  <si>
    <t>.003437</t>
  </si>
  <si>
    <t>-.0019572</t>
  </si>
  <si>
    <t>.0035061</t>
  </si>
  <si>
    <t>.0034528</t>
  </si>
  <si>
    <t>.0037905</t>
  </si>
  <si>
    <t>.0025707</t>
  </si>
  <si>
    <t>.0038776</t>
  </si>
  <si>
    <t>.0027796</t>
  </si>
  <si>
    <t>.0027422</t>
  </si>
  <si>
    <t>.0030134</t>
  </si>
  <si>
    <t>.0023974</t>
  </si>
  <si>
    <t>.0019207</t>
  </si>
  <si>
    <t>-.0025621</t>
  </si>
  <si>
    <t>-.0024904</t>
  </si>
  <si>
    <t>-.0030257</t>
  </si>
  <si>
    <t>-.0020319</t>
  </si>
  <si>
    <t>.0027065</t>
  </si>
  <si>
    <t>.0019198</t>
  </si>
  <si>
    <t>.001912</t>
  </si>
  <si>
    <t>.002456</t>
  </si>
  <si>
    <t>.0019844</t>
  </si>
  <si>
    <t>-.096177</t>
  </si>
  <si>
    <t>.0204745</t>
  </si>
  <si>
    <t>.0796397</t>
  </si>
  <si>
    <t>.0248615</t>
  </si>
  <si>
    <t>-.1544002</t>
  </si>
  <si>
    <t>.0001482</t>
  </si>
  <si>
    <t>.0766653</t>
  </si>
  <si>
    <t>.0233438</t>
  </si>
  <si>
    <t>-.051883</t>
  </si>
  <si>
    <t>.0151078</t>
  </si>
  <si>
    <t>.0797177</t>
  </si>
  <si>
    <t>.0725943</t>
  </si>
  <si>
    <t>.0136965</t>
  </si>
  <si>
    <t>.0044942</t>
  </si>
  <si>
    <t>.0031344</t>
  </si>
  <si>
    <t>.0027363</t>
  </si>
  <si>
    <t>-.0029658</t>
  </si>
  <si>
    <t>-.0104645</t>
  </si>
  <si>
    <t>-.0102118</t>
  </si>
  <si>
    <t>-.0123477</t>
  </si>
  <si>
    <t>-.0096452</t>
  </si>
  <si>
    <t>.0067776</t>
  </si>
  <si>
    <t>.0065535</t>
  </si>
  <si>
    <t>.0074265</t>
  </si>
  <si>
    <t>.0082485</t>
  </si>
  <si>
    <t>.0022224</t>
  </si>
  <si>
    <t>-.0057516</t>
  </si>
  <si>
    <t>-.0061352</t>
  </si>
  <si>
    <t>-.0079985</t>
  </si>
  <si>
    <t>-.0051367</t>
  </si>
  <si>
    <t>.010826</t>
  </si>
  <si>
    <t>.0092505</t>
  </si>
  <si>
    <t>.0092321</t>
  </si>
  <si>
    <t>.0104171</t>
  </si>
  <si>
    <t>.0114336</t>
  </si>
  <si>
    <t>-.0028717</t>
  </si>
  <si>
    <t>.0040751</t>
  </si>
  <si>
    <t>.0037055</t>
  </si>
  <si>
    <t>.0066932</t>
  </si>
  <si>
    <t>.0036062</t>
  </si>
  <si>
    <t>.0074979</t>
  </si>
  <si>
    <t>.0062635</t>
  </si>
  <si>
    <t>.006252</t>
  </si>
  <si>
    <t>.0084658</t>
  </si>
  <si>
    <t>.0094689</t>
  </si>
  <si>
    <t>-.1108295</t>
  </si>
  <si>
    <t>-.0582198</t>
  </si>
  <si>
    <t>.1492509</t>
  </si>
  <si>
    <t>.0709497</t>
  </si>
  <si>
    <t>-.0461701</t>
  </si>
  <si>
    <t>.036567</t>
  </si>
  <si>
    <t>.2262427</t>
  </si>
  <si>
    <t>.0886568</t>
  </si>
  <si>
    <t>-.141546</t>
  </si>
  <si>
    <t>-.2688433</t>
  </si>
  <si>
    <t>.1693961</t>
  </si>
  <si>
    <t>.1292905</t>
  </si>
  <si>
    <t>.0271452</t>
  </si>
  <si>
    <t>.0235044</t>
  </si>
  <si>
    <t>.0220031</t>
  </si>
  <si>
    <t>.0242589</t>
  </si>
  <si>
    <t>.0322019</t>
  </si>
  <si>
    <t>.0112051</t>
  </si>
  <si>
    <t>.0104623</t>
  </si>
  <si>
    <t>.0105115</t>
  </si>
  <si>
    <t>.0115989</t>
  </si>
  <si>
    <t>.006799</t>
  </si>
  <si>
    <t>.0067174</t>
  </si>
  <si>
    <t>.0064587</t>
  </si>
  <si>
    <t>.0064324</t>
  </si>
  <si>
    <t>.0041461</t>
  </si>
  <si>
    <t>.0083238</t>
  </si>
  <si>
    <t>.0076669</t>
  </si>
  <si>
    <t>.0088237</t>
  </si>
  <si>
    <t>.0089143</t>
  </si>
  <si>
    <t>.0056242</t>
  </si>
  <si>
    <t>.0057115</t>
  </si>
  <si>
    <t>.0055612</t>
  </si>
  <si>
    <t>.0054512</t>
  </si>
  <si>
    <t>-.0019872</t>
  </si>
  <si>
    <t>-.0042894</t>
  </si>
  <si>
    <t>-.0040834</t>
  </si>
  <si>
    <t>-.0059541</t>
  </si>
  <si>
    <t>-.0069053</t>
  </si>
  <si>
    <t>.00528</t>
  </si>
  <si>
    <t>.00319</t>
  </si>
  <si>
    <t>.0032097</t>
  </si>
  <si>
    <t>.0041895</t>
  </si>
  <si>
    <t>.0041166</t>
  </si>
  <si>
    <t>.0302968</t>
  </si>
  <si>
    <t>-.0185594</t>
  </si>
  <si>
    <t>.1271799</t>
  </si>
  <si>
    <t>.0479955</t>
  </si>
  <si>
    <t>-.1057133</t>
  </si>
  <si>
    <t>.0367474</t>
  </si>
  <si>
    <t>.1614353</t>
  </si>
  <si>
    <t>.048612</t>
  </si>
  <si>
    <t>.0953731</t>
  </si>
  <si>
    <t>.0192046</t>
  </si>
  <si>
    <t>.160098</t>
  </si>
  <si>
    <t>.0928456</t>
  </si>
  <si>
    <t>.0103646</t>
  </si>
  <si>
    <t>.016258</t>
  </si>
  <si>
    <t>.0144685</t>
  </si>
  <si>
    <t>.0163501</t>
  </si>
  <si>
    <t>.0172752</t>
  </si>
  <si>
    <t>-.0100684</t>
  </si>
  <si>
    <t>-.0094679</t>
  </si>
  <si>
    <t>-.0098725</t>
  </si>
  <si>
    <t>-.0098651</t>
  </si>
  <si>
    <t>.0078017</t>
  </si>
  <si>
    <t>.0073163</t>
  </si>
  <si>
    <t>.0076682</t>
  </si>
  <si>
    <t>.0074992</t>
  </si>
  <si>
    <t>-.0041473</t>
  </si>
  <si>
    <t>-.0086168</t>
  </si>
  <si>
    <t>-.0087217</t>
  </si>
  <si>
    <t>-.0077009</t>
  </si>
  <si>
    <t>-.007985</t>
  </si>
  <si>
    <t>.0054181</t>
  </si>
  <si>
    <t>.0062195</t>
  </si>
  <si>
    <t>.0060865</t>
  </si>
  <si>
    <t>.0059252</t>
  </si>
  <si>
    <t>.0058522</t>
  </si>
  <si>
    <t>.0031174</t>
  </si>
  <si>
    <t>.0056587</t>
  </si>
  <si>
    <t>.0055206</t>
  </si>
  <si>
    <t>.0061953</t>
  </si>
  <si>
    <t>.0063485</t>
  </si>
  <si>
    <t>.00379</t>
  </si>
  <si>
    <t>.0042214</t>
  </si>
  <si>
    <t>.0041304</t>
  </si>
  <si>
    <t>.0049476</t>
  </si>
  <si>
    <t>.0049127</t>
  </si>
  <si>
    <t>.1474496</t>
  </si>
  <si>
    <t>.0115699</t>
  </si>
  <si>
    <t>.0996415</t>
  </si>
  <si>
    <t>.023923</t>
  </si>
  <si>
    <t>.2213864</t>
  </si>
  <si>
    <t>.0173859</t>
  </si>
  <si>
    <t>.1394277</t>
  </si>
  <si>
    <t>.0295684</t>
  </si>
  <si>
    <t>.0847528</t>
  </si>
  <si>
    <t>.0359852</t>
  </si>
  <si>
    <t>.0889237</t>
  </si>
  <si>
    <t>.0475514</t>
  </si>
  <si>
    <t>.011852</t>
  </si>
  <si>
    <t>.0128386</t>
  </si>
  <si>
    <t>.0121462</t>
  </si>
  <si>
    <t>.0094684</t>
  </si>
  <si>
    <t>.007922</t>
  </si>
  <si>
    <t>-.0057583</t>
  </si>
  <si>
    <t>-.0063356</t>
  </si>
  <si>
    <t>-.0060534</t>
  </si>
  <si>
    <t>-.0048991</t>
  </si>
  <si>
    <t>.0062723</t>
  </si>
  <si>
    <t>.0065142</t>
  </si>
  <si>
    <t>.0064267</t>
  </si>
  <si>
    <t>.0064238</t>
  </si>
  <si>
    <t>.0016024</t>
  </si>
  <si>
    <t>.0058832</t>
  </si>
  <si>
    <t>.0074189</t>
  </si>
  <si>
    <t>.0045116</t>
  </si>
  <si>
    <t>.0043875</t>
  </si>
  <si>
    <t>.0063371</t>
  </si>
  <si>
    <t>.005551</t>
  </si>
  <si>
    <t>.0057823</t>
  </si>
  <si>
    <t>.0055548</t>
  </si>
  <si>
    <t>.005854</t>
  </si>
  <si>
    <t>.0006441</t>
  </si>
  <si>
    <t>-.0021016</t>
  </si>
  <si>
    <t>-.0021249</t>
  </si>
  <si>
    <t>-.0027677</t>
  </si>
  <si>
    <t>-.001847</t>
  </si>
  <si>
    <t>.0037746</t>
  </si>
  <si>
    <t>.003087</t>
  </si>
  <si>
    <t>.0032411</t>
  </si>
  <si>
    <t>.0041798</t>
  </si>
  <si>
    <t>.0045041</t>
  </si>
  <si>
    <t>-.1864314</t>
  </si>
  <si>
    <t>-.0175081</t>
  </si>
  <si>
    <t>.1489705</t>
  </si>
  <si>
    <t>.04383</t>
  </si>
  <si>
    <t>-.5038302</t>
  </si>
  <si>
    <t>-.0511208</t>
  </si>
  <si>
    <t>.2079346</t>
  </si>
  <si>
    <t>.0430645</t>
  </si>
  <si>
    <t>.0562792</t>
  </si>
  <si>
    <t>.1464299</t>
  </si>
  <si>
    <t>.0736437</t>
  </si>
  <si>
    <t>5081</t>
  </si>
  <si>
    <t>.0866551</t>
  </si>
  <si>
    <t>.0877622</t>
  </si>
  <si>
    <t>.0896097</t>
  </si>
  <si>
    <t>.0872059</t>
  </si>
  <si>
    <t>.0883142</t>
  </si>
  <si>
    <t>2.198777</t>
  </si>
  <si>
    <t>2.411746</t>
  </si>
  <si>
    <t>2.216554</t>
  </si>
  <si>
    <t>2.444055</t>
  </si>
  <si>
    <t>1.187701</t>
  </si>
  <si>
    <t>1.111582</t>
  </si>
  <si>
    <t>1.121684</t>
  </si>
  <si>
    <t>1.107092</t>
  </si>
  <si>
    <t>1.442358</t>
  </si>
  <si>
    <t>1.338889</t>
  </si>
  <si>
    <t>1.260239</t>
  </si>
  <si>
    <t>1.286904</t>
  </si>
  <si>
    <t>1.432001</t>
  </si>
  <si>
    <t>1.013199</t>
  </si>
  <si>
    <t>1.032236</t>
  </si>
  <si>
    <t>.997045</t>
  </si>
  <si>
    <t>1.109037</t>
  </si>
  <si>
    <t>1.067204</t>
  </si>
  <si>
    <t>-.7557915</t>
  </si>
  <si>
    <t>-.809232</t>
  </si>
  <si>
    <t>-.9098867</t>
  </si>
  <si>
    <t>-1.005899</t>
  </si>
  <si>
    <t>-1.186318</t>
  </si>
  <si>
    <t>.672985</t>
  </si>
  <si>
    <t>.6455025</t>
  </si>
  <si>
    <t>.6284801</t>
  </si>
  <si>
    <t>.8595299</t>
  </si>
  <si>
    <t>.8530433</t>
  </si>
  <si>
    <t>-14.88218</t>
  </si>
  <si>
    <t>.2813514</t>
  </si>
  <si>
    <t>19.22265</t>
  </si>
  <si>
    <t>8.943642</t>
  </si>
  <si>
    <t>21.60057</t>
  </si>
  <si>
    <t>5.490535</t>
  </si>
  <si>
    <t>37.6462</t>
  </si>
  <si>
    <t>9.845997</t>
  </si>
  <si>
    <t>-35.40571</t>
  </si>
  <si>
    <t>-9.353217</t>
  </si>
  <si>
    <t>23.66853</t>
  </si>
  <si>
    <t>16.92844</t>
  </si>
  <si>
    <t>693</t>
  </si>
  <si>
    <t>.0680145</t>
  </si>
  <si>
    <t>.0549931</t>
  </si>
  <si>
    <t>.0587207</t>
  </si>
  <si>
    <t>.0540725</t>
  </si>
  <si>
    <t>.0544292</t>
  </si>
  <si>
    <t>.0893825</t>
  </si>
  <si>
    <t>.0789057</t>
  </si>
  <si>
    <t>.0933468</t>
  </si>
  <si>
    <t>.0856822</t>
  </si>
  <si>
    <t>.0341636</t>
  </si>
  <si>
    <t>.0360986</t>
  </si>
  <si>
    <t>.0326686</t>
  </si>
  <si>
    <t>.0343985</t>
  </si>
  <si>
    <t>.0269073</t>
  </si>
  <si>
    <t>.0443361</t>
  </si>
  <si>
    <t>.0456361</t>
  </si>
  <si>
    <t>.0464156</t>
  </si>
  <si>
    <t>.0389623</t>
  </si>
  <si>
    <t>.0587076</t>
  </si>
  <si>
    <t>.0421594</t>
  </si>
  <si>
    <t>.041098</t>
  </si>
  <si>
    <t>.0438174</t>
  </si>
  <si>
    <t>.040204</t>
  </si>
  <si>
    <t>-.0022961</t>
  </si>
  <si>
    <t>-.010611</t>
  </si>
  <si>
    <t>-.008977</t>
  </si>
  <si>
    <t>-.0282523</t>
  </si>
  <si>
    <t>-.0214981</t>
  </si>
  <si>
    <t>.038063</t>
  </si>
  <si>
    <t>.0259671</t>
  </si>
  <si>
    <t>.0253717</t>
  </si>
  <si>
    <t>.0345622</t>
  </si>
  <si>
    <t>.0321471</t>
  </si>
  <si>
    <t>-.2939673</t>
  </si>
  <si>
    <t>.1068644</t>
  </si>
  <si>
    <t>.5391292</t>
  </si>
  <si>
    <t>.2559166</t>
  </si>
  <si>
    <t>-2.298133</t>
  </si>
  <si>
    <t>-.080875</t>
  </si>
  <si>
    <t>.7904699</t>
  </si>
  <si>
    <t>.3443201</t>
  </si>
  <si>
    <t>.7251304</t>
  </si>
  <si>
    <t>.4898436</t>
  </si>
  <si>
    <t>.6377557</t>
  </si>
  <si>
    <t>.4953059</t>
  </si>
  <si>
    <t>710</t>
  </si>
  <si>
    <t>.1406405</t>
  </si>
  <si>
    <t>.1368832</t>
  </si>
  <si>
    <t>.1466436</t>
  </si>
  <si>
    <t>.1368546</t>
  </si>
  <si>
    <t>.1363956</t>
  </si>
  <si>
    <t>.0309284</t>
  </si>
  <si>
    <t>.0252871</t>
  </si>
  <si>
    <t>.0222858</t>
  </si>
  <si>
    <t>.0145396</t>
  </si>
  <si>
    <t>.037526</t>
  </si>
  <si>
    <t>.0400867</t>
  </si>
  <si>
    <t>.0382752</t>
  </si>
  <si>
    <t>.040867</t>
  </si>
  <si>
    <t>-.0302656</t>
  </si>
  <si>
    <t>-.0249991</t>
  </si>
  <si>
    <t>-.0213734</t>
  </si>
  <si>
    <t>-.034021</t>
  </si>
  <si>
    <t>-.039486</t>
  </si>
  <si>
    <t>.0527819</t>
  </si>
  <si>
    <t>.0359625</t>
  </si>
  <si>
    <t>.0353751</t>
  </si>
  <si>
    <t>.0374982</t>
  </si>
  <si>
    <t>.0346296</t>
  </si>
  <si>
    <t>.0288252</t>
  </si>
  <si>
    <t>.0273232</t>
  </si>
  <si>
    <t>.029925</t>
  </si>
  <si>
    <t>.032431</t>
  </si>
  <si>
    <t>.0387297</t>
  </si>
  <si>
    <t>.0358018</t>
  </si>
  <si>
    <t>.0233881</t>
  </si>
  <si>
    <t>.0228598</t>
  </si>
  <si>
    <t>.0293253</t>
  </si>
  <si>
    <t>.0272345</t>
  </si>
  <si>
    <t>-.0883215</t>
  </si>
  <si>
    <t>-.2767365</t>
  </si>
  <si>
    <t>.749981</t>
  </si>
  <si>
    <t>.3192111</t>
  </si>
  <si>
    <t>-1.2524</t>
  </si>
  <si>
    <t>-.377489</t>
  </si>
  <si>
    <t>1.27316</t>
  </si>
  <si>
    <t>.3555077</t>
  </si>
  <si>
    <t>.6464217</t>
  </si>
  <si>
    <t>-.027162</t>
  </si>
  <si>
    <t>.8077684</t>
  </si>
  <si>
    <t>.6838369</t>
  </si>
  <si>
    <t>.1491999</t>
  </si>
  <si>
    <t>.1476409</t>
  </si>
  <si>
    <t>.1500587</t>
  </si>
  <si>
    <t>.149285</t>
  </si>
  <si>
    <t>.1484128</t>
  </si>
  <si>
    <t>.0634815</t>
  </si>
  <si>
    <t>.0580493</t>
  </si>
  <si>
    <t>.06782</t>
  </si>
  <si>
    <t>.0634129</t>
  </si>
  <si>
    <t>.0261368</t>
  </si>
  <si>
    <t>.0266393</t>
  </si>
  <si>
    <t>.0255043</t>
  </si>
  <si>
    <t>.0275592</t>
  </si>
  <si>
    <t>.0307006</t>
  </si>
  <si>
    <t>.0457468</t>
  </si>
  <si>
    <t>.0451913</t>
  </si>
  <si>
    <t>.0494223</t>
  </si>
  <si>
    <t>.0416593</t>
  </si>
  <si>
    <t>.0421923</t>
  </si>
  <si>
    <t>.037478</t>
  </si>
  <si>
    <t>.0345371</t>
  </si>
  <si>
    <t>.039911</t>
  </si>
  <si>
    <t>.0349665</t>
  </si>
  <si>
    <t>-.0121675</t>
  </si>
  <si>
    <t>-.0174598</t>
  </si>
  <si>
    <t>-.0177943</t>
  </si>
  <si>
    <t>-.0338305</t>
  </si>
  <si>
    <t>-.0275096</t>
  </si>
  <si>
    <t>.0269298</t>
  </si>
  <si>
    <t>.0221078</t>
  </si>
  <si>
    <t>.020992</t>
  </si>
  <si>
    <t>.030944</t>
  </si>
  <si>
    <t>.0277307</t>
  </si>
  <si>
    <t>-.1132144</t>
  </si>
  <si>
    <t>.1256463</t>
  </si>
  <si>
    <t>.5230857</t>
  </si>
  <si>
    <t>.2368778</t>
  </si>
  <si>
    <t>-1.884721</t>
  </si>
  <si>
    <t>-.1417173</t>
  </si>
  <si>
    <t>.6628522</t>
  </si>
  <si>
    <t>.2861847</t>
  </si>
  <si>
    <t>.7413549</t>
  </si>
  <si>
    <t>.6974463</t>
  </si>
  <si>
    <t>.5640704</t>
  </si>
  <si>
    <t>.4491281</t>
  </si>
  <si>
    <t>1175</t>
  </si>
  <si>
    <t>.1172298</t>
  </si>
  <si>
    <t>.1125974</t>
  </si>
  <si>
    <t>.1198022</t>
  </si>
  <si>
    <t>.1129094</t>
  </si>
  <si>
    <t>.1137401</t>
  </si>
  <si>
    <t>323.1866</t>
  </si>
  <si>
    <t>270.594</t>
  </si>
  <si>
    <t>347.4308</t>
  </si>
  <si>
    <t>308.4219</t>
  </si>
  <si>
    <t>167.5469</t>
  </si>
  <si>
    <t>176.1563</t>
  </si>
  <si>
    <t>164.7355</t>
  </si>
  <si>
    <t>169.4747</t>
  </si>
  <si>
    <t>14.21324</t>
  </si>
  <si>
    <t>231.1025</t>
  </si>
  <si>
    <t>233.9879</t>
  </si>
  <si>
    <t>229.2842</t>
  </si>
  <si>
    <t>191.3492</t>
  </si>
  <si>
    <t>251.3106</t>
  </si>
  <si>
    <t>155.2253</t>
  </si>
  <si>
    <t>148.6764</t>
  </si>
  <si>
    <t>164.5161</t>
  </si>
  <si>
    <t>149.8144</t>
  </si>
  <si>
    <t>29.45912</t>
  </si>
  <si>
    <t>-91.73843</t>
  </si>
  <si>
    <t>-84.61809</t>
  </si>
  <si>
    <t>-150.037</t>
  </si>
  <si>
    <t>-117.5882</t>
  </si>
  <si>
    <t>166.8077</t>
  </si>
  <si>
    <t>102.4096</t>
  </si>
  <si>
    <t>97.8656</t>
  </si>
  <si>
    <t>132.4961</t>
  </si>
  <si>
    <t>121.8673</t>
  </si>
  <si>
    <t>-4648.667</t>
  </si>
  <si>
    <t>567.6663</t>
  </si>
  <si>
    <t>2329.746</t>
  </si>
  <si>
    <t>927.0388</t>
  </si>
  <si>
    <t>-13832.66</t>
  </si>
  <si>
    <t>-525.5318</t>
  </si>
  <si>
    <t>3529.93</t>
  </si>
  <si>
    <t>1282.02</t>
  </si>
  <si>
    <t>587.7023</t>
  </si>
  <si>
    <t>1479.815</t>
  </si>
  <si>
    <t>2431.689</t>
  </si>
  <si>
    <t>1821.589</t>
  </si>
  <si>
    <t>.0855045</t>
  </si>
  <si>
    <t>.0765066</t>
  </si>
  <si>
    <t>.0883669</t>
  </si>
  <si>
    <t>.0734627</t>
  </si>
  <si>
    <t>.0713353</t>
  </si>
  <si>
    <t>.1029792</t>
  </si>
  <si>
    <t>.0917805</t>
  </si>
  <si>
    <t>.1051407</t>
  </si>
  <si>
    <t>.0962972</t>
  </si>
  <si>
    <t>.0339486</t>
  </si>
  <si>
    <t>.0356478</t>
  </si>
  <si>
    <t>.0325286</t>
  </si>
  <si>
    <t>.0343325</t>
  </si>
  <si>
    <t>.0312437</t>
  </si>
  <si>
    <t>.0505314</t>
  </si>
  <si>
    <t>.051928</t>
  </si>
  <si>
    <t>.0502254</t>
  </si>
  <si>
    <t>.0418866</t>
  </si>
  <si>
    <t>.059916</t>
  </si>
  <si>
    <t>.0432107</t>
  </si>
  <si>
    <t>.042139</t>
  </si>
  <si>
    <t>.0448134</t>
  </si>
  <si>
    <t>.0409534</t>
  </si>
  <si>
    <t>-.0046149</t>
  </si>
  <si>
    <t>-.01415</t>
  </si>
  <si>
    <t>-.0123868</t>
  </si>
  <si>
    <t>-.031166</t>
  </si>
  <si>
    <t>-.0234665</t>
  </si>
  <si>
    <t>.0388454</t>
  </si>
  <si>
    <t>.0268491</t>
  </si>
  <si>
    <t>.0263668</t>
  </si>
  <si>
    <t>.0353437</t>
  </si>
  <si>
    <t>.0328725</t>
  </si>
  <si>
    <t>-.4426739</t>
  </si>
  <si>
    <t>.0497599</t>
  </si>
  <si>
    <t>.5577533</t>
  </si>
  <si>
    <t>.261422</t>
  </si>
  <si>
    <t>-2.545923</t>
  </si>
  <si>
    <t>-.1525666</t>
  </si>
  <si>
    <t>.8439405</t>
  </si>
  <si>
    <t>.3492139</t>
  </si>
  <si>
    <t>.6596448</t>
  </si>
  <si>
    <t>.5390012</t>
  </si>
  <si>
    <t>.6604628</t>
  </si>
  <si>
    <t>.5375731</t>
  </si>
  <si>
    <t>.1443231</t>
  </si>
  <si>
    <t>.1404501</t>
  </si>
  <si>
    <t>.1509669</t>
  </si>
  <si>
    <t>.1398959</t>
  </si>
  <si>
    <t>.1404397</t>
  </si>
  <si>
    <t>.0644148</t>
  </si>
  <si>
    <t>.0591015</t>
  </si>
  <si>
    <t>.0683226</t>
  </si>
  <si>
    <t>.0633416</t>
  </si>
  <si>
    <t>.02647</t>
  </si>
  <si>
    <t>.02701</t>
  </si>
  <si>
    <t>.0261478</t>
  </si>
  <si>
    <t>.0285154</t>
  </si>
  <si>
    <t>.029044</t>
  </si>
  <si>
    <t>.0420201</t>
  </si>
  <si>
    <t>.0415243</t>
  </si>
  <si>
    <t>.0449097</t>
  </si>
  <si>
    <t>.0365264</t>
  </si>
  <si>
    <t>.0424941</t>
  </si>
  <si>
    <t>.0383069</t>
  </si>
  <si>
    <t>.0354084</t>
  </si>
  <si>
    <t>.0408209</t>
  </si>
  <si>
    <t>.0358907</t>
  </si>
  <si>
    <t>-.0121391</t>
  </si>
  <si>
    <t>-.0156795</t>
  </si>
  <si>
    <t>-.0160581</t>
  </si>
  <si>
    <t>-.0303876</t>
  </si>
  <si>
    <t>-.02351</t>
  </si>
  <si>
    <t>.027037</t>
  </si>
  <si>
    <t>.0225476</t>
  </si>
  <si>
    <t>.0214876</t>
  </si>
  <si>
    <t>.0316518</t>
  </si>
  <si>
    <t>.0284632</t>
  </si>
  <si>
    <t>-.186109</t>
  </si>
  <si>
    <t>.1110959</t>
  </si>
  <si>
    <t>.5202865</t>
  </si>
  <si>
    <t>.2345248</t>
  </si>
  <si>
    <t>-1.903658</t>
  </si>
  <si>
    <t>-.1690902</t>
  </si>
  <si>
    <t>.6470314</t>
  </si>
  <si>
    <t>.2943556</t>
  </si>
  <si>
    <t>.6510517</t>
  </si>
  <si>
    <t>.678318</t>
  </si>
  <si>
    <t>.5651596</t>
  </si>
  <si>
    <t>.4491054</t>
  </si>
  <si>
    <t>.1145195</t>
  </si>
  <si>
    <t>.1098976</t>
  </si>
  <si>
    <t>.116564</t>
  </si>
  <si>
    <t>.1100638</t>
  </si>
  <si>
    <t>.1109168</t>
  </si>
  <si>
    <t>.0453124</t>
  </si>
  <si>
    <t>.0386157</t>
  </si>
  <si>
    <t>.0348787</t>
  </si>
  <si>
    <t>.0249107</t>
  </si>
  <si>
    <t>.0381304</t>
  </si>
  <si>
    <t>.0399445</t>
  </si>
  <si>
    <t>.0386013</t>
  </si>
  <si>
    <t>.0409262</t>
  </si>
  <si>
    <t>-.0223113</t>
  </si>
  <si>
    <t>-.0167</t>
  </si>
  <si>
    <t>-.0124293</t>
  </si>
  <si>
    <t>-.0277213</t>
  </si>
  <si>
    <t>-.0347056</t>
  </si>
  <si>
    <t>.0524722</t>
  </si>
  <si>
    <t>.0365508</t>
  </si>
  <si>
    <t>.035641</t>
  </si>
  <si>
    <t>.0378053</t>
  </si>
  <si>
    <t>.0348389</t>
  </si>
  <si>
    <t>.0247996</t>
  </si>
  <si>
    <t>.0236587</t>
  </si>
  <si>
    <t>.0265357</t>
  </si>
  <si>
    <t>.0279127</t>
  </si>
  <si>
    <t>.0359754</t>
  </si>
  <si>
    <t>.0356209</t>
  </si>
  <si>
    <t>.0235911</t>
  </si>
  <si>
    <t>.0230432</t>
  </si>
  <si>
    <t>.0296122</t>
  </si>
  <si>
    <t>.0274449</t>
  </si>
  <si>
    <t>-.1423783</t>
  </si>
  <si>
    <t>-.3336638</t>
  </si>
  <si>
    <t>.7326629</t>
  </si>
  <si>
    <t>.2931838</t>
  </si>
  <si>
    <t>-1.510841</t>
  </si>
  <si>
    <t>-.4706852</t>
  </si>
  <si>
    <t>1.249861</t>
  </si>
  <si>
    <t>.3493672</t>
  </si>
  <si>
    <t>.7201423</t>
  </si>
  <si>
    <t>.0805066</t>
  </si>
  <si>
    <t>.7782841</t>
  </si>
  <si>
    <t>.6520785</t>
  </si>
  <si>
    <t>.148559</t>
  </si>
  <si>
    <t>.1496209</t>
  </si>
  <si>
    <t>.1537305</t>
  </si>
  <si>
    <t>.1518956</t>
  </si>
  <si>
    <t>.1520577</t>
  </si>
  <si>
    <t>.0888083</t>
  </si>
  <si>
    <t>.0791467</t>
  </si>
  <si>
    <t>.0928111</t>
  </si>
  <si>
    <t>.0874626</t>
  </si>
  <si>
    <t>.0343706</t>
  </si>
  <si>
    <t>.0359126</t>
  </si>
  <si>
    <t>.0333308</t>
  </si>
  <si>
    <t>.0343977</t>
  </si>
  <si>
    <t>.0393364</t>
  </si>
  <si>
    <t>.047114</t>
  </si>
  <si>
    <t>.0490344</t>
  </si>
  <si>
    <t>.0499826</t>
  </si>
  <si>
    <t>.0453692</t>
  </si>
  <si>
    <t>.0570942</t>
  </si>
  <si>
    <t>.0412074</t>
  </si>
  <si>
    <t>.0406257</t>
  </si>
  <si>
    <t>.0428063</t>
  </si>
  <si>
    <t>.0398447</t>
  </si>
  <si>
    <t>-.0088945</t>
  </si>
  <si>
    <t>-.0117434</t>
  </si>
  <si>
    <t>-.0099179</t>
  </si>
  <si>
    <t>-.0310707</t>
  </si>
  <si>
    <t>-.0263631</t>
  </si>
  <si>
    <t>.0370891</t>
  </si>
  <si>
    <t>.0256241</t>
  </si>
  <si>
    <t>.0252778</t>
  </si>
  <si>
    <t>.0338265</t>
  </si>
  <si>
    <t>.0318335</t>
  </si>
  <si>
    <t>-.1471057</t>
  </si>
  <si>
    <t>.1110102</t>
  </si>
  <si>
    <t>.5548762</t>
  </si>
  <si>
    <t>.2606252</t>
  </si>
  <si>
    <t>-1.950664</t>
  </si>
  <si>
    <t>-.0079132</t>
  </si>
  <si>
    <t>.8009137</t>
  </si>
  <si>
    <t>.3376791</t>
  </si>
  <si>
    <t>.7805571</t>
  </si>
  <si>
    <t>.4644681</t>
  </si>
  <si>
    <t>.6588404</t>
  </si>
  <si>
    <t>.5091845</t>
  </si>
  <si>
    <t>698</t>
  </si>
  <si>
    <t>.1359423</t>
  </si>
  <si>
    <t>.1340603</t>
  </si>
  <si>
    <t>.1420899</t>
  </si>
  <si>
    <t>.1342831</t>
  </si>
  <si>
    <t>.1339818</t>
  </si>
  <si>
    <t>27.14928</t>
  </si>
  <si>
    <t>18.87087</t>
  </si>
  <si>
    <t>37.44678</t>
  </si>
  <si>
    <t>34.90695</t>
  </si>
  <si>
    <t>32.71885</t>
  </si>
  <si>
    <t>36.66736</t>
  </si>
  <si>
    <t>32.85737</t>
  </si>
  <si>
    <t>34.3784</t>
  </si>
  <si>
    <t>-28.02213</t>
  </si>
  <si>
    <t>26.66664</t>
  </si>
  <si>
    <t>41.16217</t>
  </si>
  <si>
    <t>33.18725</t>
  </si>
  <si>
    <t>21.23208</t>
  </si>
  <si>
    <t>47.89481</t>
  </si>
  <si>
    <t>36.00291</t>
  </si>
  <si>
    <t>34.97536</t>
  </si>
  <si>
    <t>36.95921</t>
  </si>
  <si>
    <t>35.33392</t>
  </si>
  <si>
    <t>28.92582</t>
  </si>
  <si>
    <t>-5.596037</t>
  </si>
  <si>
    <t>-6.005586</t>
  </si>
  <si>
    <t>-18.6663</t>
  </si>
  <si>
    <t>-4.521504</t>
  </si>
  <si>
    <t>30.96646</t>
  </si>
  <si>
    <t>19.91792</t>
  </si>
  <si>
    <t>19.6554</t>
  </si>
  <si>
    <t>28.12523</t>
  </si>
  <si>
    <t>27.02438</t>
  </si>
  <si>
    <t>-857.5888</t>
  </si>
  <si>
    <t>335.7599</t>
  </si>
  <si>
    <t>1012.075</t>
  </si>
  <si>
    <t>225.8986</t>
  </si>
  <si>
    <t>-5097.476</t>
  </si>
  <si>
    <t>-166.9592</t>
  </si>
  <si>
    <t>1220.596</t>
  </si>
  <si>
    <t>257.1449</t>
  </si>
  <si>
    <t>1785.998</t>
  </si>
  <si>
    <t>1376.411</t>
  </si>
  <si>
    <t>1019.806</t>
  </si>
  <si>
    <t>616.3094</t>
  </si>
  <si>
    <t>.0853279</t>
  </si>
  <si>
    <t>.0848678</t>
  </si>
  <si>
    <t>.0913169</t>
  </si>
  <si>
    <t>.0849367</t>
  </si>
  <si>
    <t>.0866585</t>
  </si>
  <si>
    <t>41.03514</t>
  </si>
  <si>
    <t>31.93862</t>
  </si>
  <si>
    <t>50.04197</t>
  </si>
  <si>
    <t>47.9981</t>
  </si>
  <si>
    <t>33.74162</t>
  </si>
  <si>
    <t>37.67964</t>
  </si>
  <si>
    <t>34.25198</t>
  </si>
  <si>
    <t>36.0806</t>
  </si>
  <si>
    <t>-20.52161</t>
  </si>
  <si>
    <t>42.82577</t>
  </si>
  <si>
    <t>59.54414</t>
  </si>
  <si>
    <t>45.85249</t>
  </si>
  <si>
    <t>34.65903</t>
  </si>
  <si>
    <t>51.33558</t>
  </si>
  <si>
    <t>38.82113</t>
  </si>
  <si>
    <t>37.85639</t>
  </si>
  <si>
    <t>39.74243</t>
  </si>
  <si>
    <t>38.51613</t>
  </si>
  <si>
    <t>27.55891</t>
  </si>
  <si>
    <t>-12.9076</t>
  </si>
  <si>
    <t>-13.3522</t>
  </si>
  <si>
    <t>-27.48388</t>
  </si>
  <si>
    <t>-13.17366</t>
  </si>
  <si>
    <t>32.99399</t>
  </si>
  <si>
    <t>21.68285</t>
  </si>
  <si>
    <t>21.54865</t>
  </si>
  <si>
    <t>30.33009</t>
  </si>
  <si>
    <t>29.60039</t>
  </si>
  <si>
    <t>-1223.272</t>
  </si>
  <si>
    <t>275.2407</t>
  </si>
  <si>
    <t>1122.552</t>
  </si>
  <si>
    <t>238.2826</t>
  </si>
  <si>
    <t>-5868.192</t>
  </si>
  <si>
    <t>-237.208</t>
  </si>
  <si>
    <t>1336.174</t>
  </si>
  <si>
    <t>282.9702</t>
  </si>
  <si>
    <t>1762.997</t>
  </si>
  <si>
    <t>1471.726</t>
  </si>
  <si>
    <t>1074.78</t>
  </si>
  <si>
    <t>663.7746</t>
  </si>
  <si>
    <t>.0884382</t>
  </si>
  <si>
    <t>.0884056</t>
  </si>
  <si>
    <t>.0952584</t>
  </si>
  <si>
    <t>.0881034</t>
  </si>
  <si>
    <t>.0898918</t>
  </si>
  <si>
    <t>.022567</t>
  </si>
  <si>
    <t>.0066644</t>
  </si>
  <si>
    <t>.0299102</t>
  </si>
  <si>
    <t>.0360858</t>
  </si>
  <si>
    <t>.0398855</t>
  </si>
  <si>
    <t>.0399804</t>
  </si>
  <si>
    <t>.0405236</t>
  </si>
  <si>
    <t>.0400183</t>
  </si>
  <si>
    <t>.0142739</t>
  </si>
  <si>
    <t>.0273447</t>
  </si>
  <si>
    <t>.0350636</t>
  </si>
  <si>
    <t>.0302828</t>
  </si>
  <si>
    <t>.0374024</t>
  </si>
  <si>
    <t>.0452469</t>
  </si>
  <si>
    <t>.0371942</t>
  </si>
  <si>
    <t>.0353127</t>
  </si>
  <si>
    <t>.0392932</t>
  </si>
  <si>
    <t>.0426919</t>
  </si>
  <si>
    <t>.0114751</t>
  </si>
  <si>
    <t>.0023268</t>
  </si>
  <si>
    <t>.0039384</t>
  </si>
  <si>
    <t>-.0132768</t>
  </si>
  <si>
    <t>-.016929</t>
  </si>
  <si>
    <t>.0290203</t>
  </si>
  <si>
    <t>.0223207</t>
  </si>
  <si>
    <t>.0218968</t>
  </si>
  <si>
    <t>.0301478</t>
  </si>
  <si>
    <t>.0330558</t>
  </si>
  <si>
    <t>-.5972474</t>
  </si>
  <si>
    <t>.1534488</t>
  </si>
  <si>
    <t>.7337868</t>
  </si>
  <si>
    <t>.2850217</t>
  </si>
  <si>
    <t>-3.864669</t>
  </si>
  <si>
    <t>.2765379</t>
  </si>
  <si>
    <t>.8538953</t>
  </si>
  <si>
    <t>.2980397</t>
  </si>
  <si>
    <t>1.121685</t>
  </si>
  <si>
    <t>.6065849</t>
  </si>
  <si>
    <t>.698342</t>
  </si>
  <si>
    <t>.5013299</t>
  </si>
  <si>
    <t>1261</t>
  </si>
  <si>
    <t>.1548019</t>
  </si>
  <si>
    <t>.152726</t>
  </si>
  <si>
    <t>.1697693</t>
  </si>
  <si>
    <t>.1523725</t>
  </si>
  <si>
    <t>.1540781</t>
  </si>
  <si>
    <t>42.51662</t>
  </si>
  <si>
    <t>33.28347</t>
  </si>
  <si>
    <t>50.51424</t>
  </si>
  <si>
    <t>45.79188</t>
  </si>
  <si>
    <t>32.67013</t>
  </si>
  <si>
    <t>36.44414</t>
  </si>
  <si>
    <t>33.66209</t>
  </si>
  <si>
    <t>34.90061</t>
  </si>
  <si>
    <t>-20.31951</t>
  </si>
  <si>
    <t>42.12027</t>
  </si>
  <si>
    <t>57.15909</t>
  </si>
  <si>
    <t>43.26527</t>
  </si>
  <si>
    <t>28.52364</t>
  </si>
  <si>
    <t>50.51711</t>
  </si>
  <si>
    <t>37.85054</t>
  </si>
  <si>
    <t>36.96599</t>
  </si>
  <si>
    <t>38.65413</t>
  </si>
  <si>
    <t>37.63314</t>
  </si>
  <si>
    <t>26.0553</t>
  </si>
  <si>
    <t>-13.04006</t>
  </si>
  <si>
    <t>-13.26594</t>
  </si>
  <si>
    <t>-25.64944</t>
  </si>
  <si>
    <t>-9.131711</t>
  </si>
  <si>
    <t>32.26528</t>
  </si>
  <si>
    <t>21.44261</t>
  </si>
  <si>
    <t>21.21441</t>
  </si>
  <si>
    <t>29.59806</t>
  </si>
  <si>
    <t>29.06165</t>
  </si>
  <si>
    <t>-1411.007</t>
  </si>
  <si>
    <t>239.4502</t>
  </si>
  <si>
    <t>1068.604</t>
  </si>
  <si>
    <t>232.0967</t>
  </si>
  <si>
    <t>-5895.351</t>
  </si>
  <si>
    <t>-302.3968</t>
  </si>
  <si>
    <t>1328.707</t>
  </si>
  <si>
    <t>258.7737</t>
  </si>
  <si>
    <t>1519.643</t>
  </si>
  <si>
    <t>1430.572</t>
  </si>
  <si>
    <t>1029.88</t>
  </si>
  <si>
    <t>635.0998</t>
  </si>
  <si>
    <t>5012</t>
  </si>
  <si>
    <t>.0871543</t>
  </si>
  <si>
    <t>.0870161</t>
  </si>
  <si>
    <t>.0940948</t>
  </si>
  <si>
    <t>.0864468</t>
  </si>
  <si>
    <t>.0881609</t>
  </si>
  <si>
    <t>72.5576</t>
  </si>
  <si>
    <t>25.45035</t>
  </si>
  <si>
    <t>189.5517</t>
  </si>
  <si>
    <t>241.9868</t>
  </si>
  <si>
    <t>440.021</t>
  </si>
  <si>
    <t>428.131</t>
  </si>
  <si>
    <t>463.0669</t>
  </si>
  <si>
    <t>432.2708</t>
  </si>
  <si>
    <t>958.4602</t>
  </si>
  <si>
    <t>489.0938</t>
  </si>
  <si>
    <t>520.0789</t>
  </si>
  <si>
    <t>441.0826</t>
  </si>
  <si>
    <t>491.6176</t>
  </si>
  <si>
    <t>631.3977</t>
  </si>
  <si>
    <t>608.1583</t>
  </si>
  <si>
    <t>609.2409</t>
  </si>
  <si>
    <t>655.7844</t>
  </si>
  <si>
    <t>623.7756</t>
  </si>
  <si>
    <t>-674.0972</t>
  </si>
  <si>
    <t>-271.7993</t>
  </si>
  <si>
    <t>-281.8477</t>
  </si>
  <si>
    <t>-317.9118</t>
  </si>
  <si>
    <t>-353.1755</t>
  </si>
  <si>
    <t>390.4309</t>
  </si>
  <si>
    <t>339.8535</t>
  </si>
  <si>
    <t>340.6124</t>
  </si>
  <si>
    <t>502.3461</t>
  </si>
  <si>
    <t>483.1692</t>
  </si>
  <si>
    <t>-15687.82</t>
  </si>
  <si>
    <t>819.1095</t>
  </si>
  <si>
    <t>9630.531</t>
  </si>
  <si>
    <t>1941.511</t>
  </si>
  <si>
    <t>-20009.13</t>
  </si>
  <si>
    <t>1491.054</t>
  </si>
  <si>
    <t>12923.96</t>
  </si>
  <si>
    <t>2544.323</t>
  </si>
  <si>
    <t>-10791.53</t>
  </si>
  <si>
    <t>-3071.804</t>
  </si>
  <si>
    <t>7660.987</t>
  </si>
  <si>
    <t>2637.683</t>
  </si>
  <si>
    <t>595</t>
  </si>
  <si>
    <t>.0672154</t>
  </si>
  <si>
    <t>.0524959</t>
  </si>
  <si>
    <t>.051848</t>
  </si>
  <si>
    <t>.0405312</t>
  </si>
  <si>
    <t>.0424576</t>
  </si>
  <si>
    <t>.0231004</t>
  </si>
  <si>
    <t>.0199195</t>
  </si>
  <si>
    <t>.0350556</t>
  </si>
  <si>
    <t>.0610254</t>
  </si>
  <si>
    <t>.0405565</t>
  </si>
  <si>
    <t>.0393017</t>
  </si>
  <si>
    <t>.0386927</t>
  </si>
  <si>
    <t>.041991</t>
  </si>
  <si>
    <t>-.0863401</t>
  </si>
  <si>
    <t>-.0412074</t>
  </si>
  <si>
    <t>-.041109</t>
  </si>
  <si>
    <t>-.0349984</t>
  </si>
  <si>
    <t>-.0008138</t>
  </si>
  <si>
    <t>.0540977</t>
  </si>
  <si>
    <t>.0596847</t>
  </si>
  <si>
    <t>.0611505</t>
  </si>
  <si>
    <t>.0600508</t>
  </si>
  <si>
    <t>.0612217</t>
  </si>
  <si>
    <t>.0522687</t>
  </si>
  <si>
    <t>.0146869</t>
  </si>
  <si>
    <t>.0140255</t>
  </si>
  <si>
    <t>.0250993</t>
  </si>
  <si>
    <t>-.0023872</t>
  </si>
  <si>
    <t>.0335912</t>
  </si>
  <si>
    <t>.0337487</t>
  </si>
  <si>
    <t>.0343912</t>
  </si>
  <si>
    <t>.0457873</t>
  </si>
  <si>
    <t>.0466748</t>
  </si>
  <si>
    <t>-.6566074</t>
  </si>
  <si>
    <t>.2352583</t>
  </si>
  <si>
    <t>.7129357</t>
  </si>
  <si>
    <t>.2029212</t>
  </si>
  <si>
    <t>-.9332284</t>
  </si>
  <si>
    <t>.6888599</t>
  </si>
  <si>
    <t>.9443339</t>
  </si>
  <si>
    <t>.2622845</t>
  </si>
  <si>
    <t>-.4250039</t>
  </si>
  <si>
    <t>-.6134448</t>
  </si>
  <si>
    <t>.7306396</t>
  </si>
  <si>
    <t>.4336164</t>
  </si>
  <si>
    <t>633</t>
  </si>
  <si>
    <t>.0480151</t>
  </si>
  <si>
    <t>.0486478</t>
  </si>
  <si>
    <t>.0459918</t>
  </si>
  <si>
    <t>.0486246</t>
  </si>
  <si>
    <t>.0564895</t>
  </si>
  <si>
    <t>.0039205</t>
  </si>
  <si>
    <t>.0039232</t>
  </si>
  <si>
    <t>.0064803</t>
  </si>
  <si>
    <t>.0049951</t>
  </si>
  <si>
    <t>.0045438</t>
  </si>
  <si>
    <t>.0044234</t>
  </si>
  <si>
    <t>.0050387</t>
  </si>
  <si>
    <t>.0047372</t>
  </si>
  <si>
    <t>.0012016</t>
  </si>
  <si>
    <t>-.0007802</t>
  </si>
  <si>
    <t>-.0007952</t>
  </si>
  <si>
    <t>.004168</t>
  </si>
  <si>
    <t>.0007479</t>
  </si>
  <si>
    <t>.0041359</t>
  </si>
  <si>
    <t>.0035601</t>
  </si>
  <si>
    <t>.0035883</t>
  </si>
  <si>
    <t>.0033163</t>
  </si>
  <si>
    <t>.0034396</t>
  </si>
  <si>
    <t>-.0022163</t>
  </si>
  <si>
    <t>-.0011387</t>
  </si>
  <si>
    <t>-.0010966</t>
  </si>
  <si>
    <t>-.0040377</t>
  </si>
  <si>
    <t>-.00114</t>
  </si>
  <si>
    <t>.0025712</t>
  </si>
  <si>
    <t>.0023912</t>
  </si>
  <si>
    <t>.002389</t>
  </si>
  <si>
    <t>.0025844</t>
  </si>
  <si>
    <t>.0027355</t>
  </si>
  <si>
    <t>.3745701</t>
  </si>
  <si>
    <t>.106009</t>
  </si>
  <si>
    <t>.1076314</t>
  </si>
  <si>
    <t>.0280247</t>
  </si>
  <si>
    <t>.267043</t>
  </si>
  <si>
    <t>.0056906</t>
  </si>
  <si>
    <t>.1506101</t>
  </si>
  <si>
    <t>.0308965</t>
  </si>
  <si>
    <t>.3580914</t>
  </si>
  <si>
    <t>.2416947</t>
  </si>
  <si>
    <t>.1309328</t>
  </si>
  <si>
    <t>.0931503</t>
  </si>
  <si>
    <t>.0238909</t>
  </si>
  <si>
    <t>.0250262</t>
  </si>
  <si>
    <t>.0247451</t>
  </si>
  <si>
    <t>.0238275</t>
  </si>
  <si>
    <t>.0247538</t>
  </si>
  <si>
    <t>2.531287</t>
  </si>
  <si>
    <t>2.602688</t>
  </si>
  <si>
    <t>2.881723</t>
  </si>
  <si>
    <t>3.299599</t>
  </si>
  <si>
    <t>1.167635</t>
  </si>
  <si>
    <t>1.174657</t>
  </si>
  <si>
    <t>1.231292</t>
  </si>
  <si>
    <t>1.201019</t>
  </si>
  <si>
    <t>1.333819</t>
  </si>
  <si>
    <t>1.691451</t>
  </si>
  <si>
    <t>1.792987</t>
  </si>
  <si>
    <t>2.324702</t>
  </si>
  <si>
    <t>2.766258</t>
  </si>
  <si>
    <t>1.227132</t>
  </si>
  <si>
    <t>.9959897</t>
  </si>
  <si>
    <t>1.018898</t>
  </si>
  <si>
    <t>1.027626</t>
  </si>
  <si>
    <t>1.091808</t>
  </si>
  <si>
    <t>-.4465793</t>
  </si>
  <si>
    <t>-.9448174</t>
  </si>
  <si>
    <t>-.9414818</t>
  </si>
  <si>
    <t>-1.779423</t>
  </si>
  <si>
    <t>-2.082624</t>
  </si>
  <si>
    <t>.835233</t>
  </si>
  <si>
    <t>.6250732</t>
  </si>
  <si>
    <t>.6173514</t>
  </si>
  <si>
    <t>.8029803</t>
  </si>
  <si>
    <t>.8590668</t>
  </si>
  <si>
    <t>20.88139</t>
  </si>
  <si>
    <t>12.99757</t>
  </si>
  <si>
    <t>17.9831</t>
  </si>
  <si>
    <t>8.462655</t>
  </si>
  <si>
    <t>13.58116</t>
  </si>
  <si>
    <t>12.1899</t>
  </si>
  <si>
    <t>30.43887</t>
  </si>
  <si>
    <t>5.753484</t>
  </si>
  <si>
    <t>22.0627</t>
  </si>
  <si>
    <t>12.8493</t>
  </si>
  <si>
    <t>20.67539</t>
  </si>
  <si>
    <t>10.46103</t>
  </si>
  <si>
    <t>583</t>
  </si>
  <si>
    <t>.1069821</t>
  </si>
  <si>
    <t>.103849</t>
  </si>
  <si>
    <t>.1021441</t>
  </si>
  <si>
    <t>.1072249</t>
  </si>
  <si>
    <t>.1086522</t>
  </si>
  <si>
    <t>17.80134</t>
  </si>
  <si>
    <t>12.57423</t>
  </si>
  <si>
    <t>56.55798</t>
  </si>
  <si>
    <t>105.3738</t>
  </si>
  <si>
    <t>116.1547</t>
  </si>
  <si>
    <t>115.8948</t>
  </si>
  <si>
    <t>121.2014</t>
  </si>
  <si>
    <t>122.0729</t>
  </si>
  <si>
    <t>-186.5048</t>
  </si>
  <si>
    <t>-143.9217</t>
  </si>
  <si>
    <t>-114.6054</t>
  </si>
  <si>
    <t>-81.74799</t>
  </si>
  <si>
    <t>-24.70598</t>
  </si>
  <si>
    <t>118.4613</t>
  </si>
  <si>
    <t>105.9757</t>
  </si>
  <si>
    <t>102.2843</t>
  </si>
  <si>
    <t>107.4331</t>
  </si>
  <si>
    <t>113.4137</t>
  </si>
  <si>
    <t>122.3356</t>
  </si>
  <si>
    <t>79.81858</t>
  </si>
  <si>
    <t>77.53318</t>
  </si>
  <si>
    <t>67.34434</t>
  </si>
  <si>
    <t>26.50882</t>
  </si>
  <si>
    <t>74.18443</t>
  </si>
  <si>
    <t>62.5291</t>
  </si>
  <si>
    <t>59.44613</t>
  </si>
  <si>
    <t>81.85725</t>
  </si>
  <si>
    <t>88.45934</t>
  </si>
  <si>
    <t>1662.118</t>
  </si>
  <si>
    <t>1322.57</t>
  </si>
  <si>
    <t>2429.575</t>
  </si>
  <si>
    <t>808.762</t>
  </si>
  <si>
    <t>-2963.135</t>
  </si>
  <si>
    <t>1707.266</t>
  </si>
  <si>
    <t>3228.435</t>
  </si>
  <si>
    <t>818.0698</t>
  </si>
  <si>
    <t>3700.958</t>
  </si>
  <si>
    <t>927.709</t>
  </si>
  <si>
    <t>2396.1</t>
  </si>
  <si>
    <t>1484.135</t>
  </si>
  <si>
    <t>585</t>
  </si>
  <si>
    <t>.0690483</t>
  </si>
  <si>
    <t>.0692859</t>
  </si>
  <si>
    <t>.0744405</t>
  </si>
  <si>
    <t>.0732701</t>
  </si>
  <si>
    <t>.0796977</t>
  </si>
  <si>
    <t>.0018526</t>
  </si>
  <si>
    <t>-.0126583</t>
  </si>
  <si>
    <t>.021788</t>
  </si>
  <si>
    <t>.0418184</t>
  </si>
  <si>
    <t>.059332</t>
  </si>
  <si>
    <t>.0596742</t>
  </si>
  <si>
    <t>.0617304</t>
  </si>
  <si>
    <t>.0623351</t>
  </si>
  <si>
    <t>.0022893</t>
  </si>
  <si>
    <t>-.0180148</t>
  </si>
  <si>
    <t>-.0005196</t>
  </si>
  <si>
    <t>.0030606</t>
  </si>
  <si>
    <t>.0295581</t>
  </si>
  <si>
    <t>.0756382</t>
  </si>
  <si>
    <t>.0554924</t>
  </si>
  <si>
    <t>.0550523</t>
  </si>
  <si>
    <t>.0557612</t>
  </si>
  <si>
    <t>.0567108</t>
  </si>
  <si>
    <t>.0056808</t>
  </si>
  <si>
    <t>.0228115</t>
  </si>
  <si>
    <t>.0168366</t>
  </si>
  <si>
    <t>.007032</t>
  </si>
  <si>
    <t>-.0135257</t>
  </si>
  <si>
    <t>.0474986</t>
  </si>
  <si>
    <t>.0315514</t>
  </si>
  <si>
    <t>.0319628</t>
  </si>
  <si>
    <t>.041442</t>
  </si>
  <si>
    <t>.0422641</t>
  </si>
  <si>
    <t>-.292955</t>
  </si>
  <si>
    <t>.524759</t>
  </si>
  <si>
    <t>1.126025</t>
  </si>
  <si>
    <t>.3486312</t>
  </si>
  <si>
    <t>-3.288063</t>
  </si>
  <si>
    <t>.7364282</t>
  </si>
  <si>
    <t>1.529587</t>
  </si>
  <si>
    <t>.3873626</t>
  </si>
  <si>
    <t>1.155565</t>
  </si>
  <si>
    <t>.6632706</t>
  </si>
  <si>
    <t>1.02555</t>
  </si>
  <si>
    <t>.5187291</t>
  </si>
  <si>
    <t>491</t>
  </si>
  <si>
    <t>.0806257</t>
  </si>
  <si>
    <t>.0835381</t>
  </si>
  <si>
    <t>.092937</t>
  </si>
  <si>
    <t>.087407</t>
  </si>
  <si>
    <t>.0905561</t>
  </si>
  <si>
    <t>.4385858</t>
  </si>
  <si>
    <t>.4364793</t>
  </si>
  <si>
    <t>.5540322</t>
  </si>
  <si>
    <t>.5033251</t>
  </si>
  <si>
    <t>.198223</t>
  </si>
  <si>
    <t>.1994571</t>
  </si>
  <si>
    <t>.2200152</t>
  </si>
  <si>
    <t>.2010746</t>
  </si>
  <si>
    <t>.2218659</t>
  </si>
  <si>
    <t>.1435226</t>
  </si>
  <si>
    <t>.1623237</t>
  </si>
  <si>
    <t>.3698186</t>
  </si>
  <si>
    <t>.2429694</t>
  </si>
  <si>
    <t>.2200767</t>
  </si>
  <si>
    <t>.1651924</t>
  </si>
  <si>
    <t>.1701446</t>
  </si>
  <si>
    <t>.1564652</t>
  </si>
  <si>
    <t>.1525645</t>
  </si>
  <si>
    <t>-.1664152</t>
  </si>
  <si>
    <t>-.1376455</t>
  </si>
  <si>
    <t>-.1372481</t>
  </si>
  <si>
    <t>-.3176731</t>
  </si>
  <si>
    <t>-.2027609</t>
  </si>
  <si>
    <t>.1484549</t>
  </si>
  <si>
    <t>.1052479</t>
  </si>
  <si>
    <t>.1053049</t>
  </si>
  <si>
    <t>.1219513</t>
  </si>
  <si>
    <t>.1201033</t>
  </si>
  <si>
    <t>17.477</t>
  </si>
  <si>
    <t>4.799992</t>
  </si>
  <si>
    <t>4.385956</t>
  </si>
  <si>
    <t>1.235761</t>
  </si>
  <si>
    <t>9.963782</t>
  </si>
  <si>
    <t>.4029</t>
  </si>
  <si>
    <t>6.137524</t>
  </si>
  <si>
    <t>1.314512</t>
  </si>
  <si>
    <t>18.18303</t>
  </si>
  <si>
    <t>11.72238</t>
  </si>
  <si>
    <t>5.865732</t>
  </si>
  <si>
    <t>4.026066</t>
  </si>
  <si>
    <t>.0239493</t>
  </si>
  <si>
    <t>.0254673</t>
  </si>
  <si>
    <t>.0252517</t>
  </si>
  <si>
    <t>.0240061</t>
  </si>
  <si>
    <t>.0254396</t>
  </si>
  <si>
    <t>.0064583</t>
  </si>
  <si>
    <t>.0065188</t>
  </si>
  <si>
    <t>.0089654</t>
  </si>
  <si>
    <t>.0072318</t>
  </si>
  <si>
    <t>.0043037</t>
  </si>
  <si>
    <t>.0042219</t>
  </si>
  <si>
    <t>.0047751</t>
  </si>
  <si>
    <t>.0044194</t>
  </si>
  <si>
    <t>.0011988</t>
  </si>
  <si>
    <t>.0000687</t>
  </si>
  <si>
    <t>-.000135</t>
  </si>
  <si>
    <t>.0048391</t>
  </si>
  <si>
    <t>.0008986</t>
  </si>
  <si>
    <t>.0050529</t>
  </si>
  <si>
    <t>.0040496</t>
  </si>
  <si>
    <t>.0040382</t>
  </si>
  <si>
    <t>.0035266</t>
  </si>
  <si>
    <t>.0034046</t>
  </si>
  <si>
    <t>-.0016577</t>
  </si>
  <si>
    <t>-.0011923</t>
  </si>
  <si>
    <t>-.0011641</t>
  </si>
  <si>
    <t>-.0043361</t>
  </si>
  <si>
    <t>-.0010539</t>
  </si>
  <si>
    <t>.0031455</t>
  </si>
  <si>
    <t>.002504</t>
  </si>
  <si>
    <t>.0025054</t>
  </si>
  <si>
    <t>.002746</t>
  </si>
  <si>
    <t>.0026885</t>
  </si>
  <si>
    <t>.3537714</t>
  </si>
  <si>
    <t>.1032955</t>
  </si>
  <si>
    <t>.096662</t>
  </si>
  <si>
    <t>.0262955</t>
  </si>
  <si>
    <t>.2896445</t>
  </si>
  <si>
    <t>-.0039501</t>
  </si>
  <si>
    <t>.1422373</t>
  </si>
  <si>
    <t>.0322669</t>
  </si>
  <si>
    <t>.3111883</t>
  </si>
  <si>
    <t>.2335956</t>
  </si>
  <si>
    <t>.114449</t>
  </si>
  <si>
    <t>.0808632</t>
  </si>
  <si>
    <t>.0216576</t>
  </si>
  <si>
    <t>.0233996</t>
  </si>
  <si>
    <t>.0231018</t>
  </si>
  <si>
    <t>.0223655</t>
  </si>
  <si>
    <t>.0233521</t>
  </si>
  <si>
    <t>1.581148</t>
  </si>
  <si>
    <t>1.517905</t>
  </si>
  <si>
    <t>1.838765</t>
  </si>
  <si>
    <t>2.298529</t>
  </si>
  <si>
    <t>1.143317</t>
  </si>
  <si>
    <t>1.124353</t>
  </si>
  <si>
    <t>1.222855</t>
  </si>
  <si>
    <t>1.196936</t>
  </si>
  <si>
    <t>.9051586</t>
  </si>
  <si>
    <t>.9751937</t>
  </si>
  <si>
    <t>1.131151</t>
  </si>
  <si>
    <t>1.650347</t>
  </si>
  <si>
    <t>2.171939</t>
  </si>
  <si>
    <t>1.014976</t>
  </si>
  <si>
    <t>.9589987</t>
  </si>
  <si>
    <t>.9648266</t>
  </si>
  <si>
    <t>1.074969</t>
  </si>
  <si>
    <t>1.11411</t>
  </si>
  <si>
    <t>-.3107112</t>
  </si>
  <si>
    <t>-.5927477</t>
  </si>
  <si>
    <t>-.6195768</t>
  </si>
  <si>
    <t>-1.291241</t>
  </si>
  <si>
    <t>-1.647809</t>
  </si>
  <si>
    <t>.7351697</t>
  </si>
  <si>
    <t>.6213968</t>
  </si>
  <si>
    <t>.6085122</t>
  </si>
  <si>
    <t>.8463932</t>
  </si>
  <si>
    <t>.877954</t>
  </si>
  <si>
    <t>28.11276</t>
  </si>
  <si>
    <t>11.28922</t>
  </si>
  <si>
    <t>14.77244</t>
  </si>
  <si>
    <t>9.003066</t>
  </si>
  <si>
    <t>-1.363839</t>
  </si>
  <si>
    <t>10.03917</t>
  </si>
  <si>
    <t>25.69765</t>
  </si>
  <si>
    <t>5.265011</t>
  </si>
  <si>
    <t>37.4775</t>
  </si>
  <si>
    <t>19.25194</t>
  </si>
  <si>
    <t>17.71719</t>
  </si>
  <si>
    <t>11.11841</t>
  </si>
  <si>
    <t>542</t>
  </si>
  <si>
    <t>.1285722</t>
  </si>
  <si>
    <t>.1284115</t>
  </si>
  <si>
    <t>.1275756</t>
  </si>
  <si>
    <t>.1291945</t>
  </si>
  <si>
    <t>.1274817</t>
  </si>
  <si>
    <t>5.285938</t>
  </si>
  <si>
    <t>-5.360544</t>
  </si>
  <si>
    <t>48.50103</t>
  </si>
  <si>
    <t>91.88584</t>
  </si>
  <si>
    <t>114.746</t>
  </si>
  <si>
    <t>116.0332</t>
  </si>
  <si>
    <t>120.686</t>
  </si>
  <si>
    <t>122.6046</t>
  </si>
  <si>
    <t>-205.0752</t>
  </si>
  <si>
    <t>-164.9029</t>
  </si>
  <si>
    <t>-137.9749</t>
  </si>
  <si>
    <t>-97.78094</t>
  </si>
  <si>
    <t>-48.65644</t>
  </si>
  <si>
    <t>115.338</t>
  </si>
  <si>
    <t>98.30653</t>
  </si>
  <si>
    <t>95.62627</t>
  </si>
  <si>
    <t>104.7413</t>
  </si>
  <si>
    <t>111.9848</t>
  </si>
  <si>
    <t>129.9255</t>
  </si>
  <si>
    <t>92.36697</t>
  </si>
  <si>
    <t>89.10352</t>
  </si>
  <si>
    <t>80.80163</t>
  </si>
  <si>
    <t>44.8246</t>
  </si>
  <si>
    <t>73.67286</t>
  </si>
  <si>
    <t>58.79072</t>
  </si>
  <si>
    <t>56.65435</t>
  </si>
  <si>
    <t>79.56257</t>
  </si>
  <si>
    <t>87.19151</t>
  </si>
  <si>
    <t>1669.894</t>
  </si>
  <si>
    <t>1442.259</t>
  </si>
  <si>
    <t>2392.291</t>
  </si>
  <si>
    <t>698.8645</t>
  </si>
  <si>
    <t>-3490.517</t>
  </si>
  <si>
    <t>1687.861</t>
  </si>
  <si>
    <t>3043.558</t>
  </si>
  <si>
    <t>747.5447</t>
  </si>
  <si>
    <t>3834.129</t>
  </si>
  <si>
    <t>1078.481</t>
  </si>
  <si>
    <t>2367.216</t>
  </si>
  <si>
    <t>1425.155</t>
  </si>
  <si>
    <t>.0645623</t>
  </si>
  <si>
    <t>.0646057</t>
  </si>
  <si>
    <t>.0699213</t>
  </si>
  <si>
    <t>.070181</t>
  </si>
  <si>
    <t>.075528</t>
  </si>
  <si>
    <t>62.27412</t>
  </si>
  <si>
    <t>56.10124</t>
  </si>
  <si>
    <t>98.23529</t>
  </si>
  <si>
    <t>107.2999</t>
  </si>
  <si>
    <t>61.39122</t>
  </si>
  <si>
    <t>61.54517</t>
  </si>
  <si>
    <t>63.08657</t>
  </si>
  <si>
    <t>63.02701</t>
  </si>
  <si>
    <t>-76.64869</t>
  </si>
  <si>
    <t>-97.425</t>
  </si>
  <si>
    <t>-79.15452</t>
  </si>
  <si>
    <t>-41.98733</t>
  </si>
  <si>
    <t>-36.82109</t>
  </si>
  <si>
    <t>72.82204</t>
  </si>
  <si>
    <t>61.49409</t>
  </si>
  <si>
    <t>61.15087</t>
  </si>
  <si>
    <t>62.96405</t>
  </si>
  <si>
    <t>60.33028</t>
  </si>
  <si>
    <t>33.78279</t>
  </si>
  <si>
    <t>45.86348</t>
  </si>
  <si>
    <t>44.16598</t>
  </si>
  <si>
    <t>32.30321</t>
  </si>
  <si>
    <t>29.67991</t>
  </si>
  <si>
    <t>45.94364</t>
  </si>
  <si>
    <t>39.24915</t>
  </si>
  <si>
    <t>38.59585</t>
  </si>
  <si>
    <t>49.77522</t>
  </si>
  <si>
    <t>49.28073</t>
  </si>
  <si>
    <t>1617.922</t>
  </si>
  <si>
    <t>1192.584</t>
  </si>
  <si>
    <t>1484.315</t>
  </si>
  <si>
    <t>429.0382</t>
  </si>
  <si>
    <t>-1605.786</t>
  </si>
  <si>
    <t>906.6166</t>
  </si>
  <si>
    <t>1604.185</t>
  </si>
  <si>
    <t>514.5023</t>
  </si>
  <si>
    <t>2946.613</t>
  </si>
  <si>
    <t>1820.566</t>
  </si>
  <si>
    <t>1386.675</t>
  </si>
  <si>
    <t>714.5441</t>
  </si>
  <si>
    <t>553</t>
  </si>
  <si>
    <t>.0534258</t>
  </si>
  <si>
    <t>.0635035</t>
  </si>
  <si>
    <t>.0723517</t>
  </si>
  <si>
    <t>.0753428</t>
  </si>
  <si>
    <t>.077936</t>
  </si>
  <si>
    <t>60.48024</t>
  </si>
  <si>
    <t>54.19594</t>
  </si>
  <si>
    <t>98.74995</t>
  </si>
  <si>
    <t>115.6405</t>
  </si>
  <si>
    <t>71.06393</t>
  </si>
  <si>
    <t>70.22532</t>
  </si>
  <si>
    <t>76.74318</t>
  </si>
  <si>
    <t>77.23597</t>
  </si>
  <si>
    <t>-126.9536</t>
  </si>
  <si>
    <t>-127.611</t>
  </si>
  <si>
    <t>-107.9483</t>
  </si>
  <si>
    <t>-60.15515</t>
  </si>
  <si>
    <t>-41.9563</t>
  </si>
  <si>
    <t>76.59687</t>
  </si>
  <si>
    <t>69.5123</t>
  </si>
  <si>
    <t>67.99066</t>
  </si>
  <si>
    <t>67.27626</t>
  </si>
  <si>
    <t>71.40596</t>
  </si>
  <si>
    <t>66.0527</t>
  </si>
  <si>
    <t>59.59338</t>
  </si>
  <si>
    <t>58.34175</t>
  </si>
  <si>
    <t>44.70452</t>
  </si>
  <si>
    <t>30.36932</t>
  </si>
  <si>
    <t>47.77277</t>
  </si>
  <si>
    <t>41.81838</t>
  </si>
  <si>
    <t>41.30978</t>
  </si>
  <si>
    <t>51.50836</t>
  </si>
  <si>
    <t>55.83318</t>
  </si>
  <si>
    <t>2414.211</t>
  </si>
  <si>
    <t>1418.508</t>
  </si>
  <si>
    <t>1739.79</t>
  </si>
  <si>
    <t>517.3783</t>
  </si>
  <si>
    <t>-1278.094</t>
  </si>
  <si>
    <t>1262.286</t>
  </si>
  <si>
    <t>2046.687</t>
  </si>
  <si>
    <t>651.0069</t>
  </si>
  <si>
    <t>3849.706</t>
  </si>
  <si>
    <t>1812.804</t>
  </si>
  <si>
    <t>1512.882</t>
  </si>
  <si>
    <t>687.3741</t>
  </si>
  <si>
    <t>560</t>
  </si>
  <si>
    <t>.076916</t>
  </si>
  <si>
    <t>.0823223</t>
  </si>
  <si>
    <t>.0904583</t>
  </si>
  <si>
    <t>.0929674</t>
  </si>
  <si>
    <t>.0962586</t>
  </si>
  <si>
    <t>.0055482</t>
  </si>
  <si>
    <t>.0052797</t>
  </si>
  <si>
    <t>.0025189</t>
  </si>
  <si>
    <t>.0012644</t>
  </si>
  <si>
    <t>.0081717</t>
  </si>
  <si>
    <t>.0076348</t>
  </si>
  <si>
    <t>.0077094</t>
  </si>
  <si>
    <t>.0070885</t>
  </si>
  <si>
    <t>.0134486</t>
  </si>
  <si>
    <t>.0090948</t>
  </si>
  <si>
    <t>.0111725</t>
  </si>
  <si>
    <t>.0036572</t>
  </si>
  <si>
    <t>-.0003614</t>
  </si>
  <si>
    <t>.0068257</t>
  </si>
  <si>
    <t>.0077135</t>
  </si>
  <si>
    <t>.0077371</t>
  </si>
  <si>
    <t>.0088317</t>
  </si>
  <si>
    <t>.0072373</t>
  </si>
  <si>
    <t>-.0091062</t>
  </si>
  <si>
    <t>-.0059311</t>
  </si>
  <si>
    <t>-.0061115</t>
  </si>
  <si>
    <t>-.0033573</t>
  </si>
  <si>
    <t>.000958</t>
  </si>
  <si>
    <t>.0045911</t>
  </si>
  <si>
    <t>.004811</t>
  </si>
  <si>
    <t>.0047355</t>
  </si>
  <si>
    <t>.0068635</t>
  </si>
  <si>
    <t>.0056687</t>
  </si>
  <si>
    <t>-.3674012</t>
  </si>
  <si>
    <t>-.1229974</t>
  </si>
  <si>
    <t>.1314228</t>
  </si>
  <si>
    <t>.0549971</t>
  </si>
  <si>
    <t>-.5418251</t>
  </si>
  <si>
    <t>-.2045415</t>
  </si>
  <si>
    <t>.1994235</t>
  </si>
  <si>
    <t>.0496323</t>
  </si>
  <si>
    <t>-.1659206</t>
  </si>
  <si>
    <t>-.0057094</t>
  </si>
  <si>
    <t>.1496965</t>
  </si>
  <si>
    <t>.1062147</t>
  </si>
  <si>
    <t>5075</t>
  </si>
  <si>
    <t>.06801</t>
  </si>
  <si>
    <t>.0674235</t>
  </si>
  <si>
    <t>.0689138</t>
  </si>
  <si>
    <t>.0672081</t>
  </si>
  <si>
    <t>.0717511</t>
  </si>
  <si>
    <t>.0005799</t>
  </si>
  <si>
    <t>-.000147</t>
  </si>
  <si>
    <t>-.0029993</t>
  </si>
  <si>
    <t>-.0042837</t>
  </si>
  <si>
    <t>.0092949</t>
  </si>
  <si>
    <t>.0082066</t>
  </si>
  <si>
    <t>.0087701</t>
  </si>
  <si>
    <t>.0078754</t>
  </si>
  <si>
    <t>.0152911</t>
  </si>
  <si>
    <t>.0071385</t>
  </si>
  <si>
    <t>.0098178</t>
  </si>
  <si>
    <t>.0014598</t>
  </si>
  <si>
    <t>-.0026196</t>
  </si>
  <si>
    <t>.0083416</t>
  </si>
  <si>
    <t>.0070456</t>
  </si>
  <si>
    <t>.0069626</t>
  </si>
  <si>
    <t>.008298</t>
  </si>
  <si>
    <t>.007476</t>
  </si>
  <si>
    <t>-.011136</t>
  </si>
  <si>
    <t>-.0042421</t>
  </si>
  <si>
    <t>-.0044124</t>
  </si>
  <si>
    <t>-.0015063</t>
  </si>
  <si>
    <t>.0029502</t>
  </si>
  <si>
    <t>.0053003</t>
  </si>
  <si>
    <t>.0045182</t>
  </si>
  <si>
    <t>.0043593</t>
  </si>
  <si>
    <t>.0064306</t>
  </si>
  <si>
    <t>.005786</t>
  </si>
  <si>
    <t>-.3009499</t>
  </si>
  <si>
    <t>-.1403889</t>
  </si>
  <si>
    <t>.160829</t>
  </si>
  <si>
    <t>.0702998</t>
  </si>
  <si>
    <t>-.7219719</t>
  </si>
  <si>
    <t>-.2239544</t>
  </si>
  <si>
    <t>.2397959</t>
  </si>
  <si>
    <t>.0533325</t>
  </si>
  <si>
    <t>.0266019</t>
  </si>
  <si>
    <t>.0192414</t>
  </si>
  <si>
    <t>.1931811</t>
  </si>
  <si>
    <t>.1257797</t>
  </si>
  <si>
    <t>.1039525</t>
  </si>
  <si>
    <t>.101829</t>
  </si>
  <si>
    <t>.1044695</t>
  </si>
  <si>
    <t>.1025766</t>
  </si>
  <si>
    <t>.1058411</t>
  </si>
  <si>
    <t>.0872865</t>
  </si>
  <si>
    <t>.0670965</t>
  </si>
  <si>
    <t>.0695656</t>
  </si>
  <si>
    <t>-.0602938</t>
  </si>
  <si>
    <t>.2284729</t>
  </si>
  <si>
    <t>.2256754</t>
  </si>
  <si>
    <t>.2292851</t>
  </si>
  <si>
    <t>.2428883</t>
  </si>
  <si>
    <t>.2976815</t>
  </si>
  <si>
    <t>.2909334</t>
  </si>
  <si>
    <t>.2354845</t>
  </si>
  <si>
    <t>.2065701</t>
  </si>
  <si>
    <t>-.0415179</t>
  </si>
  <si>
    <t>.2261844</t>
  </si>
  <si>
    <t>.2275934</t>
  </si>
  <si>
    <t>.2209606</t>
  </si>
  <si>
    <t>.226966</t>
  </si>
  <si>
    <t>.2585455</t>
  </si>
  <si>
    <t>-.211061</t>
  </si>
  <si>
    <t>-.2049243</t>
  </si>
  <si>
    <t>-.2006813</t>
  </si>
  <si>
    <t>-.1768936</t>
  </si>
  <si>
    <t>.0063185</t>
  </si>
  <si>
    <t>.1593487</t>
  </si>
  <si>
    <t>.1346165</t>
  </si>
  <si>
    <t>.1344179</t>
  </si>
  <si>
    <t>.1764351</t>
  </si>
  <si>
    <t>.20315</t>
  </si>
  <si>
    <t>-11.65746</t>
  </si>
  <si>
    <t>-1.304545</t>
  </si>
  <si>
    <t>5.077036</t>
  </si>
  <si>
    <t>2.079367</t>
  </si>
  <si>
    <t>-6.924631</t>
  </si>
  <si>
    <t>-5.05183</t>
  </si>
  <si>
    <t>7.40695</t>
  </si>
  <si>
    <t>2.591312</t>
  </si>
  <si>
    <t>-12.91544</t>
  </si>
  <si>
    <t>-6.795931</t>
  </si>
  <si>
    <t>6.063703</t>
  </si>
  <si>
    <t>2.851876</t>
  </si>
  <si>
    <t>3873</t>
  </si>
  <si>
    <t>.0362334</t>
  </si>
  <si>
    <t>.0334813</t>
  </si>
  <si>
    <t>.0337855</t>
  </si>
  <si>
    <t>.031836</t>
  </si>
  <si>
    <t>.0365156</t>
  </si>
  <si>
    <t>-.0024516</t>
  </si>
  <si>
    <t>-.0019336</t>
  </si>
  <si>
    <t>-.0005899</t>
  </si>
  <si>
    <t>-.0063628</t>
  </si>
  <si>
    <t>.0095732</t>
  </si>
  <si>
    <t>.0087727</t>
  </si>
  <si>
    <t>.0094758</t>
  </si>
  <si>
    <t>.0097478</t>
  </si>
  <si>
    <t>.0128658</t>
  </si>
  <si>
    <t>.0102164</t>
  </si>
  <si>
    <t>.0070634</t>
  </si>
  <si>
    <t>.0125204</t>
  </si>
  <si>
    <t>.0048218</t>
  </si>
  <si>
    <t>.0091636</t>
  </si>
  <si>
    <t>.0115627</t>
  </si>
  <si>
    <t>.0116534</t>
  </si>
  <si>
    <t>.0119172</t>
  </si>
  <si>
    <t>.0103754</t>
  </si>
  <si>
    <t>-.0047861</t>
  </si>
  <si>
    <t>-.003276</t>
  </si>
  <si>
    <t>-.0031307</t>
  </si>
  <si>
    <t>-.0082891</t>
  </si>
  <si>
    <t>-.003669</t>
  </si>
  <si>
    <t>.0063623</t>
  </si>
  <si>
    <t>.0061327</t>
  </si>
  <si>
    <t>.0063306</t>
  </si>
  <si>
    <t>.0088703</t>
  </si>
  <si>
    <t>.0076093</t>
  </si>
  <si>
    <t>.0379979</t>
  </si>
  <si>
    <t>.0681708</t>
  </si>
  <si>
    <t>.1711066</t>
  </si>
  <si>
    <t>.0855578</t>
  </si>
  <si>
    <t>.5252817</t>
  </si>
  <si>
    <t>-.0075949</t>
  </si>
  <si>
    <t>.2264532</t>
  </si>
  <si>
    <t>.1117962</t>
  </si>
  <si>
    <t>-.2811315</t>
  </si>
  <si>
    <t>-.1775903</t>
  </si>
  <si>
    <t>.1765029</t>
  </si>
  <si>
    <t>.1148656</t>
  </si>
  <si>
    <t>5043</t>
  </si>
  <si>
    <t>.057287</t>
  </si>
  <si>
    <t>.0506754</t>
  </si>
  <si>
    <t>.0531272</t>
  </si>
  <si>
    <t>.0510065</t>
  </si>
  <si>
    <t>.0494651</t>
  </si>
  <si>
    <t>.0058322</t>
  </si>
  <si>
    <t>.0057513</t>
  </si>
  <si>
    <t>.0054164</t>
  </si>
  <si>
    <t>.0068166</t>
  </si>
  <si>
    <t>.0026198</t>
  </si>
  <si>
    <t>.002752</t>
  </si>
  <si>
    <t>.0025913</t>
  </si>
  <si>
    <t>.0025779</t>
  </si>
  <si>
    <t>.0018474</t>
  </si>
  <si>
    <t>.0043585</t>
  </si>
  <si>
    <t>.0037653</t>
  </si>
  <si>
    <t>.004067</t>
  </si>
  <si>
    <t>.0056528</t>
  </si>
  <si>
    <t>.0025531</t>
  </si>
  <si>
    <t>.0022303</t>
  </si>
  <si>
    <t>.0022392</t>
  </si>
  <si>
    <t>.0023363</t>
  </si>
  <si>
    <t>.0021694</t>
  </si>
  <si>
    <t>-.0007138</t>
  </si>
  <si>
    <t>-.0024383</t>
  </si>
  <si>
    <t>-.0023752</t>
  </si>
  <si>
    <t>-.0032869</t>
  </si>
  <si>
    <t>-.0044619</t>
  </si>
  <si>
    <t>.0016644</t>
  </si>
  <si>
    <t>.0014245</t>
  </si>
  <si>
    <t>.0014103</t>
  </si>
  <si>
    <t>.0017827</t>
  </si>
  <si>
    <t>.001732</t>
  </si>
  <si>
    <t>.0443899</t>
  </si>
  <si>
    <t>-.0148964</t>
  </si>
  <si>
    <t>.0599838</t>
  </si>
  <si>
    <t>.0346758</t>
  </si>
  <si>
    <t>.0761814</t>
  </si>
  <si>
    <t>.0187387</t>
  </si>
  <si>
    <t>.096542</t>
  </si>
  <si>
    <t>.0282451</t>
  </si>
  <si>
    <t>.0059007</t>
  </si>
  <si>
    <t>.0005455</t>
  </si>
  <si>
    <t>.0739074</t>
  </si>
  <si>
    <t>.06345</t>
  </si>
  <si>
    <t>3757</t>
  </si>
  <si>
    <t>.0217417</t>
  </si>
  <si>
    <t>.0143462</t>
  </si>
  <si>
    <t>.0145823</t>
  </si>
  <si>
    <t>.0143446</t>
  </si>
  <si>
    <t>.0132503</t>
  </si>
  <si>
    <t>.019187</t>
  </si>
  <si>
    <t>.0172761</t>
  </si>
  <si>
    <t>.0171359</t>
  </si>
  <si>
    <t>.0185297</t>
  </si>
  <si>
    <t>.0135798</t>
  </si>
  <si>
    <t>.0123925</t>
  </si>
  <si>
    <t>.0135014</t>
  </si>
  <si>
    <t>.0137719</t>
  </si>
  <si>
    <t>-.0055979</t>
  </si>
  <si>
    <t>.0089862</t>
  </si>
  <si>
    <t>.0057998</t>
  </si>
  <si>
    <t>.0063574</t>
  </si>
  <si>
    <t>.0075061</t>
  </si>
  <si>
    <t>.0096428</t>
  </si>
  <si>
    <t>.0081332</t>
  </si>
  <si>
    <t>.0083697</t>
  </si>
  <si>
    <t>.0080088</t>
  </si>
  <si>
    <t>.0105389</t>
  </si>
  <si>
    <t>-.0008101</t>
  </si>
  <si>
    <t>-.0094341</t>
  </si>
  <si>
    <t>-.0090876</t>
  </si>
  <si>
    <t>-.0075281</t>
  </si>
  <si>
    <t>-.0090546</t>
  </si>
  <si>
    <t>.0058764</t>
  </si>
  <si>
    <t>.0059649</t>
  </si>
  <si>
    <t>.0057385</t>
  </si>
  <si>
    <t>.0065133</t>
  </si>
  <si>
    <t>.0082246</t>
  </si>
  <si>
    <t>-.0335586</t>
  </si>
  <si>
    <t>-.0816103</t>
  </si>
  <si>
    <t>.1925515</t>
  </si>
  <si>
    <t>.0689879</t>
  </si>
  <si>
    <t>-.1279902</t>
  </si>
  <si>
    <t>-.0415893</t>
  </si>
  <si>
    <t>.2436933</t>
  </si>
  <si>
    <t>.0650639</t>
  </si>
  <si>
    <t>-.0541993</t>
  </si>
  <si>
    <t>-.1376548</t>
  </si>
  <si>
    <t>.2237067</t>
  </si>
  <si>
    <t>.1316752</t>
  </si>
  <si>
    <t>3766</t>
  </si>
  <si>
    <t>.0307523</t>
  </si>
  <si>
    <t>.0249641</t>
  </si>
  <si>
    <t>.0262228</t>
  </si>
  <si>
    <t>.0254971</t>
  </si>
  <si>
    <t>.0232075</t>
  </si>
  <si>
    <t>12.7194</t>
  </si>
  <si>
    <t>19.731</t>
  </si>
  <si>
    <t>-8.772084</t>
  </si>
  <si>
    <t>13.8353</t>
  </si>
  <si>
    <t>64.21484</t>
  </si>
  <si>
    <t>61.7908</t>
  </si>
  <si>
    <t>59.35785</t>
  </si>
  <si>
    <t>72.09322</t>
  </si>
  <si>
    <t>-144.8634</t>
  </si>
  <si>
    <t>-117.4209</t>
  </si>
  <si>
    <t>-123.7314</t>
  </si>
  <si>
    <t>-132.1381</t>
  </si>
  <si>
    <t>-79.89436</t>
  </si>
  <si>
    <t>61.27734</t>
  </si>
  <si>
    <t>59.59033</t>
  </si>
  <si>
    <t>57.98229</t>
  </si>
  <si>
    <t>56.96709</t>
  </si>
  <si>
    <t>65.49296</t>
  </si>
  <si>
    <t>78.43846</t>
  </si>
  <si>
    <t>52.65117</t>
  </si>
  <si>
    <t>51.82069</t>
  </si>
  <si>
    <t>90.51844</t>
  </si>
  <si>
    <t>46.99852</t>
  </si>
  <si>
    <t>41.9042</t>
  </si>
  <si>
    <t>33.33407</t>
  </si>
  <si>
    <t>32.70033</t>
  </si>
  <si>
    <t>43.96729</t>
  </si>
  <si>
    <t>50.35726</t>
  </si>
  <si>
    <t>2315.94</t>
  </si>
  <si>
    <t>-760.4894</t>
  </si>
  <si>
    <t>1317.3</t>
  </si>
  <si>
    <t>396.8519</t>
  </si>
  <si>
    <t>4119.158</t>
  </si>
  <si>
    <t>137.7722</t>
  </si>
  <si>
    <t>1510.56</t>
  </si>
  <si>
    <t>621.6458</t>
  </si>
  <si>
    <t>809.9357</t>
  </si>
  <si>
    <t>-537.5055</t>
  </si>
  <si>
    <t>1411.657</t>
  </si>
  <si>
    <t>980.1188</t>
  </si>
  <si>
    <t>3758</t>
  </si>
  <si>
    <t>.0137058</t>
  </si>
  <si>
    <t>.0111852</t>
  </si>
  <si>
    <t>.0114658</t>
  </si>
  <si>
    <t>.0111402</t>
  </si>
  <si>
    <t>.008045</t>
  </si>
  <si>
    <t>.1157443</t>
  </si>
  <si>
    <t>.1141477</t>
  </si>
  <si>
    <t>.1308502</t>
  </si>
  <si>
    <t>.0186127</t>
  </si>
  <si>
    <t>.2091153</t>
  </si>
  <si>
    <t>.1967988</t>
  </si>
  <si>
    <t>.2078681</t>
  </si>
  <si>
    <t>.206954</t>
  </si>
  <si>
    <t>.2345396</t>
  </si>
  <si>
    <t>.2378838</t>
  </si>
  <si>
    <t>.1738984</t>
  </si>
  <si>
    <t>.2260046</t>
  </si>
  <si>
    <t>.0311263</t>
  </si>
  <si>
    <t>.2053778</t>
  </si>
  <si>
    <t>.1945976</t>
  </si>
  <si>
    <t>.1927773</t>
  </si>
  <si>
    <t>.1902735</t>
  </si>
  <si>
    <t>.2049756</t>
  </si>
  <si>
    <t>-.1452688</t>
  </si>
  <si>
    <t>-.1458757</t>
  </si>
  <si>
    <t>-.144262</t>
  </si>
  <si>
    <t>-.1746585</t>
  </si>
  <si>
    <t>-.0455395</t>
  </si>
  <si>
    <t>.1448636</t>
  </si>
  <si>
    <t>.1078488</t>
  </si>
  <si>
    <t>.1079883</t>
  </si>
  <si>
    <t>.1438788</t>
  </si>
  <si>
    <t>.1556401</t>
  </si>
  <si>
    <t>-5.144511</t>
  </si>
  <si>
    <t>.3566596</t>
  </si>
  <si>
    <t>4.167648</t>
  </si>
  <si>
    <t>1.692495</t>
  </si>
  <si>
    <t>.8600273</t>
  </si>
  <si>
    <t>-2.348553</t>
  </si>
  <si>
    <t>5.228904</t>
  </si>
  <si>
    <t>1.980582</t>
  </si>
  <si>
    <t>-8.624061</t>
  </si>
  <si>
    <t>-4.818428</t>
  </si>
  <si>
    <t>4.647023</t>
  </si>
  <si>
    <t>2.326676</t>
  </si>
  <si>
    <t>.0364771</t>
  </si>
  <si>
    <t>.0310176</t>
  </si>
  <si>
    <t>.0321918</t>
  </si>
  <si>
    <t>.0305955</t>
  </si>
  <si>
    <t>.0325353</t>
  </si>
  <si>
    <t>-.003073</t>
  </si>
  <si>
    <t>-.0026421</t>
  </si>
  <si>
    <t>-.0010719</t>
  </si>
  <si>
    <t>-.0067327</t>
  </si>
  <si>
    <t>.0096146</t>
  </si>
  <si>
    <t>.0088273</t>
  </si>
  <si>
    <t>.0095744</t>
  </si>
  <si>
    <t>.0097465</t>
  </si>
  <si>
    <t>.0144288</t>
  </si>
  <si>
    <t>.0112414</t>
  </si>
  <si>
    <t>.0081616</t>
  </si>
  <si>
    <t>.0136463</t>
  </si>
  <si>
    <t>.0060082</t>
  </si>
  <si>
    <t>.0083609</t>
  </si>
  <si>
    <t>.0108297</t>
  </si>
  <si>
    <t>.0109252</t>
  </si>
  <si>
    <t>.0111555</t>
  </si>
  <si>
    <t>.0098524</t>
  </si>
  <si>
    <t>-.0057605</t>
  </si>
  <si>
    <t>-.0038077</t>
  </si>
  <si>
    <t>-.0036437</t>
  </si>
  <si>
    <t>-.0091166</t>
  </si>
  <si>
    <t>-.0044992</t>
  </si>
  <si>
    <t>.0059051</t>
  </si>
  <si>
    <t>.0057484</t>
  </si>
  <si>
    <t>.0059328</t>
  </si>
  <si>
    <t>.0082923</t>
  </si>
  <si>
    <t>.0072397</t>
  </si>
  <si>
    <t>.0311067</t>
  </si>
  <si>
    <t>.0732728</t>
  </si>
  <si>
    <t>.1695482</t>
  </si>
  <si>
    <t>.085587</t>
  </si>
  <si>
    <t>.4829502</t>
  </si>
  <si>
    <t>-.0044276</t>
  </si>
  <si>
    <t>.2234061</t>
  </si>
  <si>
    <t>.109647</t>
  </si>
  <si>
    <t>-.2672487</t>
  </si>
  <si>
    <t>-.1658815</t>
  </si>
  <si>
    <t>.1770971</t>
  </si>
  <si>
    <t>.1141997</t>
  </si>
  <si>
    <t>.0545927</t>
  </si>
  <si>
    <t>.0483707</t>
  </si>
  <si>
    <t>.0505416</t>
  </si>
  <si>
    <t>.0487588</t>
  </si>
  <si>
    <t>.0470094</t>
  </si>
  <si>
    <t>.2463602</t>
  </si>
  <si>
    <t>.2171773</t>
  </si>
  <si>
    <t>.2058914</t>
  </si>
  <si>
    <t>.1481633</t>
  </si>
  <si>
    <t>.2520503</t>
  </si>
  <si>
    <t>.2580904</t>
  </si>
  <si>
    <t>.2564505</t>
  </si>
  <si>
    <t>.2758308</t>
  </si>
  <si>
    <t>.0333697</t>
  </si>
  <si>
    <t>.0974413</t>
  </si>
  <si>
    <t>.065967</t>
  </si>
  <si>
    <t>-.0125298</t>
  </si>
  <si>
    <t>-.1708855</t>
  </si>
  <si>
    <t>.2953794</t>
  </si>
  <si>
    <t>.2585994</t>
  </si>
  <si>
    <t>.2553406</t>
  </si>
  <si>
    <t>.2648341</t>
  </si>
  <si>
    <t>.2590633</t>
  </si>
  <si>
    <t>-.1093754</t>
  </si>
  <si>
    <t>-.1402855</t>
  </si>
  <si>
    <t>-.1371277</t>
  </si>
  <si>
    <t>-.0324921</t>
  </si>
  <si>
    <t>.0940028</t>
  </si>
  <si>
    <t>.2038668</t>
  </si>
  <si>
    <t>.1623821</t>
  </si>
  <si>
    <t>.1584685</t>
  </si>
  <si>
    <t>.208198</t>
  </si>
  <si>
    <t>.2061213</t>
  </si>
  <si>
    <t>-11.2712</t>
  </si>
  <si>
    <t>-2.00656</t>
  </si>
  <si>
    <t>5.827828</t>
  </si>
  <si>
    <t>2.340559</t>
  </si>
  <si>
    <t>-11.06016</t>
  </si>
  <si>
    <t>-5.433504</t>
  </si>
  <si>
    <t>7.0954</t>
  </si>
  <si>
    <t>2.554512</t>
  </si>
  <si>
    <t>-9.741837</t>
  </si>
  <si>
    <t>-4.270186</t>
  </si>
  <si>
    <t>6.273654</t>
  </si>
  <si>
    <t>3.13501</t>
  </si>
  <si>
    <t>2916</t>
  </si>
  <si>
    <t>.0247336</t>
  </si>
  <si>
    <t>.0260529</t>
  </si>
  <si>
    <t>.0257177</t>
  </si>
  <si>
    <t>.0246519</t>
  </si>
  <si>
    <t>.0275352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</si>
</sst>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10"/>
      <name val="Lucida Sans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Alignment="1">
      <alignment wrapText="1"/>
    </xf>
    <xf numFmtId="164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titled1" xfId="20"/>
    <cellStyle name="Untitled2" xfId="21"/>
  </cellStyles>
  <dxfs count="2">
    <dxf>
      <fill>
        <patternFill patternType="solid">
          <fgColor rgb="FF0066CC"/>
          <bgColor rgb="FF0099FF"/>
        </patternFill>
      </fill>
      <border/>
    </dxf>
    <dxf>
      <fill>
        <patternFill patternType="solid">
          <fgColor rgb="FF9999FF"/>
          <bgColor rgb="FF83CA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2"/>
  <sheetViews>
    <sheetView tabSelected="1" zoomScale="75" zoomScaleNormal="75" workbookViewId="0" topLeftCell="A1">
      <selection activeCell="D3" sqref="D3"/>
    </sheetView>
  </sheetViews>
  <sheetFormatPr defaultColWidth="12.57421875" defaultRowHeight="12.75"/>
  <cols>
    <col min="1" max="1" width="4.57421875" style="0" customWidth="1"/>
    <col min="2" max="2" width="2.28125" style="0" customWidth="1"/>
    <col min="3" max="5" width="11.57421875" style="0" customWidth="1"/>
    <col min="6" max="6" width="2.28125" style="0" customWidth="1"/>
    <col min="7" max="8" width="16.140625" style="0" customWidth="1"/>
    <col min="9" max="9" width="13.8515625" style="0" customWidth="1"/>
    <col min="10" max="10" width="2.28125" style="0" customWidth="1"/>
    <col min="11" max="11" width="13.8515625" style="0" customWidth="1"/>
    <col min="12" max="12" width="16.140625" style="0" customWidth="1"/>
    <col min="13" max="13" width="13.8515625" style="0" customWidth="1"/>
    <col min="14" max="16384" width="11.57421875" style="0" customWidth="1"/>
  </cols>
  <sheetData>
    <row r="1" spans="5:13" ht="12.75">
      <c r="E1" s="1"/>
      <c r="F1" s="1"/>
      <c r="G1" t="s">
        <v>0</v>
      </c>
      <c r="H1" s="1"/>
      <c r="I1" s="1"/>
      <c r="J1" s="1"/>
      <c r="K1" s="1"/>
      <c r="L1" s="1"/>
      <c r="M1" s="1"/>
    </row>
    <row r="2" spans="5:13" ht="12.75">
      <c r="E2" s="1" t="s">
        <v>1</v>
      </c>
      <c r="F2" s="1"/>
      <c r="G2" s="1" t="s">
        <v>2</v>
      </c>
      <c r="H2" s="1" t="s">
        <v>3</v>
      </c>
      <c r="I2" s="1" t="s">
        <v>4</v>
      </c>
      <c r="J2" s="1"/>
      <c r="K2" s="1" t="s">
        <v>5</v>
      </c>
      <c r="L2" s="1" t="s">
        <v>6</v>
      </c>
      <c r="M2" s="1" t="s">
        <v>7</v>
      </c>
    </row>
    <row r="3" spans="3:13" ht="12.75">
      <c r="C3" t="s">
        <v>8</v>
      </c>
      <c r="E3">
        <v>3</v>
      </c>
      <c r="G3">
        <v>11</v>
      </c>
      <c r="H3">
        <v>17</v>
      </c>
      <c r="I3">
        <v>19</v>
      </c>
      <c r="K3">
        <v>11</v>
      </c>
      <c r="L3">
        <v>17</v>
      </c>
      <c r="M3">
        <v>19</v>
      </c>
    </row>
    <row r="4" spans="3:13" ht="12.75">
      <c r="C4" t="s">
        <v>9</v>
      </c>
      <c r="E4" t="s">
        <v>10</v>
      </c>
      <c r="G4" t="s">
        <v>11</v>
      </c>
      <c r="H4" t="s">
        <v>12</v>
      </c>
      <c r="I4" t="s">
        <v>12</v>
      </c>
      <c r="K4" t="s">
        <v>13</v>
      </c>
      <c r="L4" t="s">
        <v>14</v>
      </c>
      <c r="M4" t="s">
        <v>14</v>
      </c>
    </row>
    <row r="5" spans="1:13" ht="12.75">
      <c r="A5">
        <v>1</v>
      </c>
      <c r="C5" t="s">
        <v>15</v>
      </c>
      <c r="E5" t="s">
        <v>16</v>
      </c>
      <c r="G5" t="s">
        <v>17</v>
      </c>
      <c r="H5" t="s">
        <v>18</v>
      </c>
      <c r="I5" t="s">
        <v>19</v>
      </c>
      <c r="K5" t="s">
        <v>20</v>
      </c>
      <c r="L5" t="s">
        <v>21</v>
      </c>
      <c r="M5" t="s">
        <v>22</v>
      </c>
    </row>
    <row r="6" spans="3:13" ht="12.75">
      <c r="C6" s="2" t="s">
        <v>23</v>
      </c>
      <c r="D6" s="2"/>
      <c r="E6" t="s">
        <v>24</v>
      </c>
      <c r="G6" t="s">
        <v>25</v>
      </c>
      <c r="H6" t="s">
        <v>26</v>
      </c>
      <c r="I6" t="s">
        <v>27</v>
      </c>
      <c r="K6" t="s">
        <v>28</v>
      </c>
      <c r="L6" t="s">
        <v>29</v>
      </c>
      <c r="M6" t="s">
        <v>30</v>
      </c>
    </row>
    <row r="7" spans="3:13" ht="12.75">
      <c r="C7" s="2" t="s">
        <v>31</v>
      </c>
      <c r="D7" s="2"/>
      <c r="E7">
        <v>2.940532917687227</v>
      </c>
      <c r="G7">
        <v>0.5749767689093318</v>
      </c>
      <c r="H7">
        <v>1.1100531810460361</v>
      </c>
      <c r="I7">
        <v>0.037131367766737346</v>
      </c>
      <c r="K7">
        <v>1.5391639950043132</v>
      </c>
      <c r="L7">
        <v>0.6525218454294381</v>
      </c>
      <c r="M7">
        <v>0.8301388515631999</v>
      </c>
    </row>
    <row r="8" spans="1:13" ht="12.75">
      <c r="A8" s="3">
        <v>24</v>
      </c>
      <c r="C8" t="s">
        <v>32</v>
      </c>
      <c r="E8" t="s">
        <v>33</v>
      </c>
      <c r="G8" t="s">
        <v>34</v>
      </c>
      <c r="H8" t="s">
        <v>35</v>
      </c>
      <c r="I8" t="s">
        <v>36</v>
      </c>
      <c r="K8" t="s">
        <v>37</v>
      </c>
      <c r="L8" t="s">
        <v>38</v>
      </c>
      <c r="M8" t="s">
        <v>39</v>
      </c>
    </row>
    <row r="9" spans="3:13" ht="12.75">
      <c r="C9" s="2"/>
      <c r="D9" s="2"/>
      <c r="E9" t="s">
        <v>40</v>
      </c>
      <c r="G9" t="s">
        <v>41</v>
      </c>
      <c r="H9" t="s">
        <v>42</v>
      </c>
      <c r="I9" t="s">
        <v>43</v>
      </c>
      <c r="K9" t="s">
        <v>44</v>
      </c>
      <c r="L9" t="s">
        <v>45</v>
      </c>
      <c r="M9" t="s">
        <v>46</v>
      </c>
    </row>
    <row r="10" spans="3:13" ht="12.75">
      <c r="C10" s="2"/>
      <c r="D10" s="2"/>
      <c r="E10">
        <v>0.41528011333163817</v>
      </c>
      <c r="G10">
        <v>0.8116713841245902</v>
      </c>
      <c r="H10">
        <v>0.418655091265543</v>
      </c>
      <c r="I10">
        <v>1.2742149436714876</v>
      </c>
      <c r="K10">
        <v>0.4443506367267679</v>
      </c>
      <c r="L10">
        <v>2.2677430731436616</v>
      </c>
      <c r="M10">
        <v>1.3692244955184414</v>
      </c>
    </row>
    <row r="11" spans="1:13" ht="12.75">
      <c r="A11" s="3">
        <v>47</v>
      </c>
      <c r="C11" t="s">
        <v>47</v>
      </c>
      <c r="E11" t="s">
        <v>48</v>
      </c>
      <c r="G11" t="s">
        <v>49</v>
      </c>
      <c r="H11" t="s">
        <v>50</v>
      </c>
      <c r="I11" t="s">
        <v>51</v>
      </c>
      <c r="K11" t="s">
        <v>52</v>
      </c>
      <c r="L11" t="s">
        <v>53</v>
      </c>
      <c r="M11" t="s">
        <v>54</v>
      </c>
    </row>
    <row r="12" spans="5:13" ht="12.75">
      <c r="E12" t="s">
        <v>55</v>
      </c>
      <c r="G12" t="s">
        <v>56</v>
      </c>
      <c r="H12" t="s">
        <v>57</v>
      </c>
      <c r="I12" t="s">
        <v>58</v>
      </c>
      <c r="K12" t="s">
        <v>59</v>
      </c>
      <c r="L12" t="s">
        <v>60</v>
      </c>
      <c r="M12" t="s">
        <v>61</v>
      </c>
    </row>
    <row r="13" spans="5:13" ht="12.75">
      <c r="E13">
        <v>0.3087568814086075</v>
      </c>
      <c r="G13">
        <v>1.8989013186740666</v>
      </c>
      <c r="H13">
        <v>1.7639184033919268</v>
      </c>
      <c r="I13">
        <v>0.1992375494351955</v>
      </c>
      <c r="K13">
        <v>2.7336562421606505</v>
      </c>
      <c r="L13">
        <v>2.339282365289262</v>
      </c>
      <c r="M13">
        <v>0.37303153462532807</v>
      </c>
    </row>
    <row r="14" spans="1:13" ht="12.75">
      <c r="A14" s="3">
        <v>70</v>
      </c>
      <c r="C14" t="s">
        <v>62</v>
      </c>
      <c r="E14" t="s">
        <v>63</v>
      </c>
      <c r="G14" t="s">
        <v>64</v>
      </c>
      <c r="H14" t="s">
        <v>65</v>
      </c>
      <c r="I14" t="s">
        <v>66</v>
      </c>
      <c r="K14" t="s">
        <v>67</v>
      </c>
      <c r="L14" t="s">
        <v>68</v>
      </c>
      <c r="M14" t="s">
        <v>69</v>
      </c>
    </row>
    <row r="15" spans="5:13" ht="12.75">
      <c r="E15" t="s">
        <v>70</v>
      </c>
      <c r="G15" t="s">
        <v>71</v>
      </c>
      <c r="H15" t="s">
        <v>72</v>
      </c>
      <c r="I15" t="s">
        <v>73</v>
      </c>
      <c r="K15" t="s">
        <v>74</v>
      </c>
      <c r="L15" t="s">
        <v>75</v>
      </c>
      <c r="M15" t="s">
        <v>76</v>
      </c>
    </row>
    <row r="16" spans="5:13" ht="12.75">
      <c r="E16">
        <v>1.7387290779290898</v>
      </c>
      <c r="G16">
        <v>0.4481019819852182</v>
      </c>
      <c r="H16">
        <v>0.35130164874661224</v>
      </c>
      <c r="I16">
        <v>0.7702009635089753</v>
      </c>
      <c r="K16">
        <v>1.1348679645728745</v>
      </c>
      <c r="L16">
        <v>0.07785143092049891</v>
      </c>
      <c r="M16">
        <v>0.9912064387181924</v>
      </c>
    </row>
    <row r="17" spans="1:13" ht="12.75">
      <c r="A17" s="3">
        <v>93</v>
      </c>
      <c r="C17" t="s">
        <v>77</v>
      </c>
      <c r="E17" t="s">
        <v>78</v>
      </c>
      <c r="G17" t="s">
        <v>79</v>
      </c>
      <c r="H17" t="s">
        <v>80</v>
      </c>
      <c r="I17" t="s">
        <v>81</v>
      </c>
      <c r="K17" t="s">
        <v>82</v>
      </c>
      <c r="L17" t="s">
        <v>83</v>
      </c>
      <c r="M17" t="s">
        <v>84</v>
      </c>
    </row>
    <row r="18" spans="5:13" ht="12.75">
      <c r="E18" t="s">
        <v>85</v>
      </c>
      <c r="G18" t="s">
        <v>86</v>
      </c>
      <c r="H18" t="s">
        <v>87</v>
      </c>
      <c r="I18" t="s">
        <v>88</v>
      </c>
      <c r="K18" t="s">
        <v>89</v>
      </c>
      <c r="L18" t="s">
        <v>90</v>
      </c>
      <c r="M18" t="s">
        <v>91</v>
      </c>
    </row>
    <row r="19" spans="5:13" ht="12.75">
      <c r="E19">
        <v>0.6334890972635117</v>
      </c>
      <c r="G19">
        <v>0.14088460192513605</v>
      </c>
      <c r="H19">
        <v>0.21816814906952053</v>
      </c>
      <c r="I19">
        <v>0.25158897169138444</v>
      </c>
      <c r="K19">
        <v>0.563140354676484</v>
      </c>
      <c r="L19">
        <v>0.575516170770817</v>
      </c>
      <c r="M19">
        <v>0.013550201191233973</v>
      </c>
    </row>
    <row r="20" spans="1:13" ht="12.75">
      <c r="A20" s="3">
        <v>116</v>
      </c>
      <c r="C20" t="s">
        <v>92</v>
      </c>
      <c r="E20" t="s">
        <v>93</v>
      </c>
      <c r="G20" t="s">
        <v>94</v>
      </c>
      <c r="H20" t="s">
        <v>95</v>
      </c>
      <c r="I20" t="s">
        <v>96</v>
      </c>
      <c r="K20" t="s">
        <v>97</v>
      </c>
      <c r="L20" t="s">
        <v>98</v>
      </c>
      <c r="M20" t="s">
        <v>99</v>
      </c>
    </row>
    <row r="21" spans="5:13" ht="12.75">
      <c r="E21" t="s">
        <v>100</v>
      </c>
      <c r="G21" t="s">
        <v>101</v>
      </c>
      <c r="H21" t="s">
        <v>102</v>
      </c>
      <c r="I21" t="s">
        <v>103</v>
      </c>
      <c r="K21" t="s">
        <v>104</v>
      </c>
      <c r="L21" t="s">
        <v>105</v>
      </c>
      <c r="M21" t="s">
        <v>106</v>
      </c>
    </row>
    <row r="22" spans="5:13" ht="12.75">
      <c r="E22">
        <v>1.5235683213157738</v>
      </c>
      <c r="G22">
        <v>1.7677165923326619</v>
      </c>
      <c r="H22">
        <v>0.23380822343344118</v>
      </c>
      <c r="I22">
        <v>1.6146816741079038</v>
      </c>
      <c r="K22">
        <v>4.22745170419589</v>
      </c>
      <c r="L22">
        <v>1.5433770029327298</v>
      </c>
      <c r="M22">
        <v>0.361334701069647</v>
      </c>
    </row>
    <row r="23" spans="1:13" ht="12.75">
      <c r="A23" s="3">
        <v>139</v>
      </c>
      <c r="C23" t="s">
        <v>107</v>
      </c>
      <c r="E23" t="s">
        <v>108</v>
      </c>
      <c r="G23" t="s">
        <v>109</v>
      </c>
      <c r="H23" t="s">
        <v>110</v>
      </c>
      <c r="I23" t="s">
        <v>111</v>
      </c>
      <c r="K23" t="s">
        <v>112</v>
      </c>
      <c r="L23" t="s">
        <v>113</v>
      </c>
      <c r="M23" t="s">
        <v>114</v>
      </c>
    </row>
    <row r="24" spans="5:13" ht="12.75">
      <c r="E24" t="s">
        <v>115</v>
      </c>
      <c r="G24" t="s">
        <v>116</v>
      </c>
      <c r="H24" t="s">
        <v>117</v>
      </c>
      <c r="I24" t="s">
        <v>118</v>
      </c>
      <c r="K24" t="s">
        <v>119</v>
      </c>
      <c r="L24" t="s">
        <v>120</v>
      </c>
      <c r="M24" t="s">
        <v>121</v>
      </c>
    </row>
    <row r="25" spans="5:13" ht="12.75">
      <c r="E25">
        <v>1.8497201413825108</v>
      </c>
      <c r="G25">
        <v>0.6996321500473994</v>
      </c>
      <c r="H25">
        <v>0.5276038323998619</v>
      </c>
      <c r="I25">
        <v>0.3834411408217281</v>
      </c>
      <c r="K25">
        <v>1.6991910505310712</v>
      </c>
      <c r="L25">
        <v>1.1500621754077975</v>
      </c>
      <c r="M25">
        <v>0.2761255488645083</v>
      </c>
    </row>
    <row r="26" spans="1:13" ht="12.75">
      <c r="A26" s="3">
        <v>162</v>
      </c>
      <c r="C26" t="s">
        <v>122</v>
      </c>
      <c r="E26" t="s">
        <v>123</v>
      </c>
      <c r="G26" t="s">
        <v>124</v>
      </c>
      <c r="H26" t="s">
        <v>125</v>
      </c>
      <c r="I26" t="s">
        <v>126</v>
      </c>
      <c r="K26" t="s">
        <v>127</v>
      </c>
      <c r="L26" t="s">
        <v>128</v>
      </c>
      <c r="M26" t="s">
        <v>129</v>
      </c>
    </row>
    <row r="27" spans="5:13" ht="12.75">
      <c r="E27" t="s">
        <v>130</v>
      </c>
      <c r="G27" t="s">
        <v>131</v>
      </c>
      <c r="H27" t="s">
        <v>132</v>
      </c>
      <c r="I27" t="s">
        <v>133</v>
      </c>
      <c r="K27" t="s">
        <v>134</v>
      </c>
      <c r="L27" t="s">
        <v>135</v>
      </c>
      <c r="M27" t="s">
        <v>136</v>
      </c>
    </row>
    <row r="28" spans="5:13" ht="12.75">
      <c r="E28">
        <v>0.2956040984345423</v>
      </c>
      <c r="G28">
        <v>0.10021902662273384</v>
      </c>
      <c r="H28">
        <v>0.9971159249716364</v>
      </c>
      <c r="I28">
        <v>0.8148676683731675</v>
      </c>
      <c r="K28">
        <v>1.79455031879336</v>
      </c>
      <c r="L28">
        <v>0.5196623931492196</v>
      </c>
      <c r="M28">
        <v>0.3286523566538748</v>
      </c>
    </row>
    <row r="29" spans="1:13" ht="12.75">
      <c r="A29" s="3">
        <v>185</v>
      </c>
      <c r="C29" t="s">
        <v>137</v>
      </c>
      <c r="E29" t="s">
        <v>138</v>
      </c>
      <c r="G29" t="s">
        <v>139</v>
      </c>
      <c r="H29" t="s">
        <v>140</v>
      </c>
      <c r="I29" t="s">
        <v>141</v>
      </c>
      <c r="K29" t="s">
        <v>142</v>
      </c>
      <c r="L29" t="s">
        <v>143</v>
      </c>
      <c r="M29" t="s">
        <v>144</v>
      </c>
    </row>
    <row r="30" spans="5:13" ht="12.75">
      <c r="E30" t="s">
        <v>145</v>
      </c>
      <c r="G30" t="s">
        <v>146</v>
      </c>
      <c r="H30" t="s">
        <v>147</v>
      </c>
      <c r="I30" t="s">
        <v>148</v>
      </c>
      <c r="K30" t="s">
        <v>149</v>
      </c>
      <c r="L30" t="s">
        <v>150</v>
      </c>
      <c r="M30" t="s">
        <v>151</v>
      </c>
    </row>
    <row r="31" spans="5:13" ht="12.75">
      <c r="E31">
        <v>0.8696025567885557</v>
      </c>
      <c r="G31">
        <v>0.042885708357244055</v>
      </c>
      <c r="H31">
        <v>1.9080644908615354</v>
      </c>
      <c r="I31">
        <v>1.2524342859421969</v>
      </c>
      <c r="K31">
        <v>0.7226232154425066</v>
      </c>
      <c r="L31">
        <v>0.9737386884938095</v>
      </c>
      <c r="M31">
        <v>0.3352529658070951</v>
      </c>
    </row>
    <row r="32" spans="1:13" ht="12.75">
      <c r="A32" s="3">
        <v>208</v>
      </c>
      <c r="C32" t="s">
        <v>152</v>
      </c>
      <c r="E32" t="s">
        <v>153</v>
      </c>
      <c r="G32" t="s">
        <v>154</v>
      </c>
      <c r="H32" t="s">
        <v>155</v>
      </c>
      <c r="I32" t="s">
        <v>156</v>
      </c>
      <c r="K32" t="s">
        <v>157</v>
      </c>
      <c r="L32" t="s">
        <v>158</v>
      </c>
      <c r="M32" t="s">
        <v>159</v>
      </c>
    </row>
    <row r="33" spans="5:13" ht="12.75">
      <c r="E33" t="s">
        <v>160</v>
      </c>
      <c r="G33" t="s">
        <v>161</v>
      </c>
      <c r="H33" t="s">
        <v>162</v>
      </c>
      <c r="I33" t="s">
        <v>163</v>
      </c>
      <c r="K33" t="s">
        <v>164</v>
      </c>
      <c r="L33" t="s">
        <v>165</v>
      </c>
      <c r="M33" t="s">
        <v>166</v>
      </c>
    </row>
    <row r="34" spans="5:13" ht="12.75">
      <c r="E34">
        <v>0.4251094753033133</v>
      </c>
      <c r="G34">
        <v>0.6071829799185507</v>
      </c>
      <c r="H34">
        <v>0.8589308032851836</v>
      </c>
      <c r="I34">
        <v>1.2625445161942126</v>
      </c>
      <c r="K34">
        <v>1.6084756377604275</v>
      </c>
      <c r="L34">
        <v>0.7962385770831961</v>
      </c>
      <c r="M34">
        <v>0.2417500047083639</v>
      </c>
    </row>
    <row r="35" spans="1:13" ht="12.75">
      <c r="A35" s="3">
        <v>231</v>
      </c>
      <c r="C35" t="s">
        <v>167</v>
      </c>
      <c r="E35" t="s">
        <v>168</v>
      </c>
      <c r="G35" t="s">
        <v>169</v>
      </c>
      <c r="H35" t="s">
        <v>170</v>
      </c>
      <c r="I35" t="s">
        <v>171</v>
      </c>
      <c r="K35" t="s">
        <v>172</v>
      </c>
      <c r="L35" t="s">
        <v>173</v>
      </c>
      <c r="M35" t="s">
        <v>174</v>
      </c>
    </row>
    <row r="36" spans="5:13" ht="12.75">
      <c r="E36" t="s">
        <v>175</v>
      </c>
      <c r="G36" t="s">
        <v>176</v>
      </c>
      <c r="H36" t="s">
        <v>177</v>
      </c>
      <c r="I36" t="s">
        <v>178</v>
      </c>
      <c r="K36" t="s">
        <v>179</v>
      </c>
      <c r="L36" t="s">
        <v>180</v>
      </c>
      <c r="M36" t="s">
        <v>181</v>
      </c>
    </row>
    <row r="37" spans="5:13" ht="12.75">
      <c r="E37">
        <v>1.3651112462106987</v>
      </c>
      <c r="G37">
        <v>1.4527428983553876</v>
      </c>
      <c r="H37">
        <v>1.6844596907504619</v>
      </c>
      <c r="I37">
        <v>0.4261962433913611</v>
      </c>
      <c r="K37">
        <v>0.33606436999757117</v>
      </c>
      <c r="L37">
        <v>0.7970709167635299</v>
      </c>
      <c r="M37">
        <v>0.10227834045021522</v>
      </c>
    </row>
    <row r="38" spans="1:13" ht="12.75">
      <c r="A38" s="3">
        <v>254</v>
      </c>
      <c r="C38" t="s">
        <v>182</v>
      </c>
      <c r="E38" t="s">
        <v>183</v>
      </c>
      <c r="G38" t="s">
        <v>184</v>
      </c>
      <c r="H38" t="s">
        <v>185</v>
      </c>
      <c r="I38" t="s">
        <v>186</v>
      </c>
      <c r="K38" t="s">
        <v>187</v>
      </c>
      <c r="L38" t="s">
        <v>188</v>
      </c>
      <c r="M38" t="s">
        <v>189</v>
      </c>
    </row>
    <row r="39" spans="5:13" ht="12.75">
      <c r="E39" t="s">
        <v>190</v>
      </c>
      <c r="G39" t="s">
        <v>191</v>
      </c>
      <c r="H39" t="s">
        <v>192</v>
      </c>
      <c r="I39" t="s">
        <v>193</v>
      </c>
      <c r="K39" t="s">
        <v>194</v>
      </c>
      <c r="L39" t="s">
        <v>195</v>
      </c>
      <c r="M39" t="s">
        <v>196</v>
      </c>
    </row>
    <row r="40" spans="5:13" ht="12.75">
      <c r="E40">
        <v>4.096457553816998</v>
      </c>
      <c r="G40">
        <v>0.29380512040316636</v>
      </c>
      <c r="H40">
        <v>0.3848380067957351</v>
      </c>
      <c r="I40">
        <v>0.019535881399958367</v>
      </c>
      <c r="K40">
        <v>0.7429384804861798</v>
      </c>
      <c r="L40">
        <v>0.6108153778801458</v>
      </c>
      <c r="M40">
        <v>0.2242599937734758</v>
      </c>
    </row>
    <row r="41" spans="1:13" ht="12.75">
      <c r="A41" s="3">
        <v>277</v>
      </c>
      <c r="C41" t="s">
        <v>197</v>
      </c>
      <c r="E41" t="s">
        <v>198</v>
      </c>
      <c r="G41" t="s">
        <v>199</v>
      </c>
      <c r="H41" t="s">
        <v>200</v>
      </c>
      <c r="I41" t="s">
        <v>201</v>
      </c>
      <c r="K41" t="s">
        <v>202</v>
      </c>
      <c r="L41" t="s">
        <v>203</v>
      </c>
      <c r="M41" t="s">
        <v>204</v>
      </c>
    </row>
    <row r="42" spans="5:13" ht="12.75">
      <c r="E42" t="s">
        <v>205</v>
      </c>
      <c r="G42" t="s">
        <v>206</v>
      </c>
      <c r="H42" t="s">
        <v>207</v>
      </c>
      <c r="I42" t="s">
        <v>208</v>
      </c>
      <c r="K42" t="s">
        <v>209</v>
      </c>
      <c r="L42" t="s">
        <v>210</v>
      </c>
      <c r="M42" t="s">
        <v>211</v>
      </c>
    </row>
    <row r="43" spans="5:13" ht="12.75">
      <c r="E43">
        <v>0.3825260616794855</v>
      </c>
      <c r="G43">
        <v>1.8821206385235687</v>
      </c>
      <c r="H43">
        <v>1.917001903350907</v>
      </c>
      <c r="I43">
        <v>0.8860384510444397</v>
      </c>
      <c r="K43">
        <v>1.2621209148239074</v>
      </c>
      <c r="L43">
        <v>0.3038192257115688</v>
      </c>
      <c r="M43">
        <v>0.30767607701336586</v>
      </c>
    </row>
    <row r="44" spans="1:13" ht="12.75">
      <c r="A44" s="3">
        <v>300</v>
      </c>
      <c r="C44" t="s">
        <v>212</v>
      </c>
      <c r="E44" t="s">
        <v>213</v>
      </c>
      <c r="G44" t="s">
        <v>214</v>
      </c>
      <c r="H44" t="s">
        <v>215</v>
      </c>
      <c r="I44" t="s">
        <v>216</v>
      </c>
      <c r="K44" t="s">
        <v>217</v>
      </c>
      <c r="L44" t="s">
        <v>218</v>
      </c>
      <c r="M44" t="s">
        <v>219</v>
      </c>
    </row>
    <row r="45" spans="5:13" ht="12.75">
      <c r="E45" t="s">
        <v>220</v>
      </c>
      <c r="G45" t="s">
        <v>221</v>
      </c>
      <c r="H45" t="s">
        <v>222</v>
      </c>
      <c r="I45" t="s">
        <v>223</v>
      </c>
      <c r="K45" t="s">
        <v>224</v>
      </c>
      <c r="L45" t="s">
        <v>225</v>
      </c>
      <c r="M45" t="s">
        <v>226</v>
      </c>
    </row>
    <row r="46" spans="5:13" ht="12.75">
      <c r="E46">
        <v>0.5741961275254983</v>
      </c>
      <c r="G46">
        <v>0.9649609634448605</v>
      </c>
      <c r="H46">
        <v>1.3743296058193886</v>
      </c>
      <c r="I46">
        <v>0.32909111844110456</v>
      </c>
      <c r="K46">
        <v>0.7034113194676742</v>
      </c>
      <c r="L46">
        <v>0.32198398624321567</v>
      </c>
      <c r="M46">
        <v>0.12051473565082846</v>
      </c>
    </row>
    <row r="47" spans="1:13" ht="12.75">
      <c r="A47" s="3">
        <v>323</v>
      </c>
      <c r="C47" t="s">
        <v>227</v>
      </c>
      <c r="E47" t="s">
        <v>228</v>
      </c>
      <c r="G47" t="s">
        <v>229</v>
      </c>
      <c r="H47" t="s">
        <v>230</v>
      </c>
      <c r="I47" t="s">
        <v>231</v>
      </c>
      <c r="K47" t="s">
        <v>232</v>
      </c>
      <c r="L47" t="s">
        <v>233</v>
      </c>
      <c r="M47" t="s">
        <v>234</v>
      </c>
    </row>
    <row r="48" spans="5:13" ht="12.75">
      <c r="E48" t="s">
        <v>235</v>
      </c>
      <c r="G48" t="s">
        <v>236</v>
      </c>
      <c r="H48" t="s">
        <v>237</v>
      </c>
      <c r="I48" t="s">
        <v>238</v>
      </c>
      <c r="K48" t="s">
        <v>239</v>
      </c>
      <c r="L48" t="s">
        <v>240</v>
      </c>
      <c r="M48" t="s">
        <v>241</v>
      </c>
    </row>
    <row r="49" spans="5:13" ht="12.75">
      <c r="E49">
        <v>0.9725973789588642</v>
      </c>
      <c r="G49">
        <v>1.0312190477000183</v>
      </c>
      <c r="H49">
        <v>2.3998597931868555</v>
      </c>
      <c r="I49">
        <v>0.33581757901333054</v>
      </c>
      <c r="K49">
        <v>0.42522224013609605</v>
      </c>
      <c r="L49">
        <v>0.8997677810897702</v>
      </c>
      <c r="M49">
        <v>0.4696183861354418</v>
      </c>
    </row>
    <row r="50" spans="1:13" ht="12.75">
      <c r="A50" s="3">
        <v>346</v>
      </c>
      <c r="C50" t="s">
        <v>242</v>
      </c>
      <c r="E50" t="s">
        <v>243</v>
      </c>
      <c r="G50" t="s">
        <v>244</v>
      </c>
      <c r="H50" t="s">
        <v>245</v>
      </c>
      <c r="I50" t="s">
        <v>246</v>
      </c>
      <c r="K50" t="s">
        <v>247</v>
      </c>
      <c r="L50" t="s">
        <v>248</v>
      </c>
      <c r="M50" t="s">
        <v>249</v>
      </c>
    </row>
    <row r="51" spans="5:13" ht="12.75">
      <c r="E51" t="s">
        <v>250</v>
      </c>
      <c r="G51" t="s">
        <v>251</v>
      </c>
      <c r="H51" t="s">
        <v>252</v>
      </c>
      <c r="I51" t="s">
        <v>253</v>
      </c>
      <c r="K51" t="s">
        <v>254</v>
      </c>
      <c r="L51" t="s">
        <v>255</v>
      </c>
      <c r="M51" t="s">
        <v>256</v>
      </c>
    </row>
    <row r="52" spans="5:13" ht="12.75">
      <c r="E52">
        <v>0.009769546585153886</v>
      </c>
      <c r="G52">
        <v>0.4523888964718848</v>
      </c>
      <c r="H52">
        <v>0.9979049622465646</v>
      </c>
      <c r="I52">
        <v>0.0947521935024899</v>
      </c>
      <c r="K52">
        <v>0.6836075679960076</v>
      </c>
      <c r="L52">
        <v>1.6314820082291548</v>
      </c>
      <c r="M52">
        <v>0.05559522461881416</v>
      </c>
    </row>
    <row r="53" spans="1:13" ht="12.75">
      <c r="A53" s="3">
        <v>369</v>
      </c>
      <c r="C53" t="s">
        <v>257</v>
      </c>
      <c r="E53" t="s">
        <v>258</v>
      </c>
      <c r="G53" t="s">
        <v>259</v>
      </c>
      <c r="H53" t="s">
        <v>260</v>
      </c>
      <c r="I53" t="s">
        <v>261</v>
      </c>
      <c r="K53" t="s">
        <v>262</v>
      </c>
      <c r="L53" t="s">
        <v>263</v>
      </c>
      <c r="M53" t="s">
        <v>264</v>
      </c>
    </row>
    <row r="54" spans="5:13" ht="12.75">
      <c r="E54" t="s">
        <v>265</v>
      </c>
      <c r="G54" t="s">
        <v>266</v>
      </c>
      <c r="H54" t="s">
        <v>267</v>
      </c>
      <c r="I54" t="s">
        <v>268</v>
      </c>
      <c r="K54" t="s">
        <v>269</v>
      </c>
      <c r="L54" t="s">
        <v>270</v>
      </c>
      <c r="M54" t="s">
        <v>271</v>
      </c>
    </row>
    <row r="55" spans="5:13" ht="12.75">
      <c r="E55">
        <v>2.271885921990773</v>
      </c>
      <c r="G55">
        <v>1.7530410927823357</v>
      </c>
      <c r="H55">
        <v>1.7336852708799846</v>
      </c>
      <c r="I55">
        <v>0.0055662466116249715</v>
      </c>
      <c r="K55">
        <v>0.847041933361249</v>
      </c>
      <c r="L55">
        <v>1.0463388299960739</v>
      </c>
      <c r="M55">
        <v>0.17752553569657717</v>
      </c>
    </row>
    <row r="56" spans="1:13" ht="12.75">
      <c r="A56" s="3">
        <v>392</v>
      </c>
      <c r="C56" t="s">
        <v>272</v>
      </c>
      <c r="E56" t="s">
        <v>273</v>
      </c>
      <c r="G56" t="s">
        <v>274</v>
      </c>
      <c r="H56" t="s">
        <v>275</v>
      </c>
      <c r="I56" t="s">
        <v>276</v>
      </c>
      <c r="K56" t="s">
        <v>277</v>
      </c>
      <c r="L56" t="s">
        <v>278</v>
      </c>
      <c r="M56" t="s">
        <v>279</v>
      </c>
    </row>
    <row r="57" spans="5:13" ht="12.75">
      <c r="E57" t="s">
        <v>280</v>
      </c>
      <c r="G57" t="s">
        <v>281</v>
      </c>
      <c r="H57" t="s">
        <v>282</v>
      </c>
      <c r="I57" t="s">
        <v>283</v>
      </c>
      <c r="K57" t="s">
        <v>284</v>
      </c>
      <c r="L57" t="s">
        <v>285</v>
      </c>
      <c r="M57" t="s">
        <v>286</v>
      </c>
    </row>
    <row r="58" spans="5:13" ht="12.75">
      <c r="E58">
        <v>1.9653469137693367</v>
      </c>
      <c r="G58">
        <v>2.9120068348945782</v>
      </c>
      <c r="H58">
        <v>1.6559403905447068</v>
      </c>
      <c r="I58">
        <v>1.9662364327569515</v>
      </c>
      <c r="K58">
        <v>2.0003916478302712</v>
      </c>
      <c r="L58">
        <v>0.6419888600983411</v>
      </c>
      <c r="M58">
        <v>1.3802081612423593</v>
      </c>
    </row>
    <row r="59" spans="1:13" ht="12.75">
      <c r="A59" s="3">
        <v>415</v>
      </c>
      <c r="C59" t="s">
        <v>287</v>
      </c>
      <c r="E59" t="s">
        <v>288</v>
      </c>
      <c r="G59" t="s">
        <v>289</v>
      </c>
      <c r="H59" t="s">
        <v>290</v>
      </c>
      <c r="I59" t="s">
        <v>291</v>
      </c>
      <c r="K59" t="s">
        <v>292</v>
      </c>
      <c r="L59" t="s">
        <v>293</v>
      </c>
      <c r="M59" t="s">
        <v>294</v>
      </c>
    </row>
    <row r="60" spans="5:13" ht="12.75">
      <c r="E60" t="s">
        <v>295</v>
      </c>
      <c r="G60" t="s">
        <v>296</v>
      </c>
      <c r="H60" t="s">
        <v>297</v>
      </c>
      <c r="I60" t="s">
        <v>298</v>
      </c>
      <c r="K60" t="s">
        <v>299</v>
      </c>
      <c r="L60" t="s">
        <v>300</v>
      </c>
      <c r="M60" t="s">
        <v>301</v>
      </c>
    </row>
    <row r="61" spans="5:13" ht="12.75">
      <c r="E61">
        <v>1.286553974624022</v>
      </c>
      <c r="G61">
        <v>1.6858200635846898</v>
      </c>
      <c r="H61">
        <v>2.0742063050857693</v>
      </c>
      <c r="I61">
        <v>0.17268863724092595</v>
      </c>
      <c r="K61">
        <v>0.679642018996697</v>
      </c>
      <c r="L61">
        <v>0.0002724536167556329</v>
      </c>
      <c r="M61">
        <v>0.6179794978732042</v>
      </c>
    </row>
    <row r="62" spans="1:13" ht="12.75">
      <c r="A62" s="3">
        <v>438</v>
      </c>
      <c r="C62" t="s">
        <v>302</v>
      </c>
      <c r="E62" t="s">
        <v>303</v>
      </c>
      <c r="G62" t="s">
        <v>304</v>
      </c>
      <c r="H62" t="s">
        <v>305</v>
      </c>
      <c r="I62" t="s">
        <v>306</v>
      </c>
      <c r="K62" t="s">
        <v>307</v>
      </c>
      <c r="L62" t="s">
        <v>308</v>
      </c>
      <c r="M62" t="s">
        <v>309</v>
      </c>
    </row>
    <row r="63" spans="5:13" ht="12.75">
      <c r="E63" t="s">
        <v>250</v>
      </c>
      <c r="G63" t="s">
        <v>251</v>
      </c>
      <c r="H63" t="s">
        <v>252</v>
      </c>
      <c r="I63" t="s">
        <v>253</v>
      </c>
      <c r="K63" t="s">
        <v>254</v>
      </c>
      <c r="L63" t="s">
        <v>255</v>
      </c>
      <c r="M63" t="s">
        <v>256</v>
      </c>
    </row>
    <row r="64" spans="5:13" ht="12.75">
      <c r="E64">
        <v>0.009769546585153886</v>
      </c>
      <c r="G64">
        <v>0.4523888964718848</v>
      </c>
      <c r="H64">
        <v>0.9979049622465646</v>
      </c>
      <c r="I64">
        <v>0.0947521935024899</v>
      </c>
      <c r="K64">
        <v>0.6836075679960076</v>
      </c>
      <c r="L64">
        <v>1.6314820082291548</v>
      </c>
      <c r="M64">
        <v>0.05559522461881416</v>
      </c>
    </row>
    <row r="65" spans="1:13" ht="12.75">
      <c r="A65" s="3">
        <v>461</v>
      </c>
      <c r="C65" t="s">
        <v>310</v>
      </c>
      <c r="E65" t="s">
        <v>311</v>
      </c>
      <c r="G65" t="s">
        <v>312</v>
      </c>
      <c r="H65" t="s">
        <v>313</v>
      </c>
      <c r="I65" t="s">
        <v>314</v>
      </c>
      <c r="K65" t="s">
        <v>315</v>
      </c>
      <c r="L65" t="s">
        <v>316</v>
      </c>
      <c r="M65" t="s">
        <v>317</v>
      </c>
    </row>
    <row r="66" spans="5:13" ht="12.75">
      <c r="E66" t="s">
        <v>318</v>
      </c>
      <c r="G66" t="s">
        <v>319</v>
      </c>
      <c r="H66" t="s">
        <v>320</v>
      </c>
      <c r="I66" t="s">
        <v>321</v>
      </c>
      <c r="K66" t="s">
        <v>322</v>
      </c>
      <c r="L66" t="s">
        <v>323</v>
      </c>
      <c r="M66" t="s">
        <v>324</v>
      </c>
    </row>
    <row r="67" spans="5:13" ht="12.75">
      <c r="E67">
        <v>1.8749624743846887</v>
      </c>
      <c r="G67">
        <v>1.3158851736808401</v>
      </c>
      <c r="H67">
        <v>0.39818143855738436</v>
      </c>
      <c r="I67">
        <v>1.3038318153496158</v>
      </c>
      <c r="K67">
        <v>1.1989602567229118</v>
      </c>
      <c r="L67">
        <v>0.13978934444176136</v>
      </c>
      <c r="M67">
        <v>0.7632864627439303</v>
      </c>
    </row>
    <row r="68" spans="1:13" ht="12.75">
      <c r="A68" s="3">
        <v>484</v>
      </c>
      <c r="C68" t="s">
        <v>325</v>
      </c>
      <c r="E68" t="s">
        <v>326</v>
      </c>
      <c r="G68" t="s">
        <v>327</v>
      </c>
      <c r="H68" t="s">
        <v>328</v>
      </c>
      <c r="I68" t="s">
        <v>329</v>
      </c>
      <c r="K68" t="s">
        <v>330</v>
      </c>
      <c r="L68" t="s">
        <v>331</v>
      </c>
      <c r="M68" t="s">
        <v>332</v>
      </c>
    </row>
    <row r="69" spans="5:13" ht="12.75">
      <c r="E69" t="s">
        <v>333</v>
      </c>
      <c r="G69" t="s">
        <v>334</v>
      </c>
      <c r="H69" t="s">
        <v>335</v>
      </c>
      <c r="I69" t="s">
        <v>336</v>
      </c>
      <c r="K69" t="s">
        <v>337</v>
      </c>
      <c r="L69" t="s">
        <v>338</v>
      </c>
      <c r="M69" t="s">
        <v>339</v>
      </c>
    </row>
    <row r="70" spans="5:13" ht="12.75">
      <c r="E70">
        <v>1.0101262267713096</v>
      </c>
      <c r="G70">
        <v>2.065976386988855</v>
      </c>
      <c r="H70">
        <v>1.8961417683940782</v>
      </c>
      <c r="I70">
        <v>0.6832285848246106</v>
      </c>
      <c r="K70">
        <v>2.27445866264171</v>
      </c>
      <c r="L70">
        <v>3.184119989778556</v>
      </c>
      <c r="M70">
        <v>0.15356908487154058</v>
      </c>
    </row>
    <row r="71" spans="1:13" ht="12.75">
      <c r="A71" s="3">
        <v>507</v>
      </c>
      <c r="C71" t="s">
        <v>340</v>
      </c>
      <c r="E71" t="s">
        <v>341</v>
      </c>
      <c r="G71" t="s">
        <v>342</v>
      </c>
      <c r="H71" t="s">
        <v>343</v>
      </c>
      <c r="I71" t="s">
        <v>344</v>
      </c>
      <c r="K71" t="s">
        <v>345</v>
      </c>
      <c r="L71" t="s">
        <v>346</v>
      </c>
      <c r="M71" t="s">
        <v>347</v>
      </c>
    </row>
    <row r="72" spans="5:13" ht="12.75">
      <c r="E72" t="s">
        <v>348</v>
      </c>
      <c r="G72" t="s">
        <v>349</v>
      </c>
      <c r="H72" t="s">
        <v>350</v>
      </c>
      <c r="I72" t="s">
        <v>351</v>
      </c>
      <c r="K72" t="s">
        <v>352</v>
      </c>
      <c r="L72" t="s">
        <v>353</v>
      </c>
      <c r="M72" t="s">
        <v>354</v>
      </c>
    </row>
    <row r="73" spans="5:13" ht="12.75">
      <c r="E73">
        <v>1.8145810485616929</v>
      </c>
      <c r="G73">
        <v>0.8245187637126946</v>
      </c>
      <c r="H73">
        <v>0.7743265439334608</v>
      </c>
      <c r="I73">
        <v>0.30379927540698853</v>
      </c>
      <c r="K73">
        <v>0.5602006892049853</v>
      </c>
      <c r="L73">
        <v>1.2371704420218808</v>
      </c>
      <c r="M73">
        <v>0.22999751130253202</v>
      </c>
    </row>
    <row r="74" spans="1:13" ht="12.75">
      <c r="A74" s="3">
        <v>530</v>
      </c>
      <c r="C74" t="s">
        <v>355</v>
      </c>
      <c r="E74" t="s">
        <v>356</v>
      </c>
      <c r="G74" t="s">
        <v>357</v>
      </c>
      <c r="H74" t="s">
        <v>358</v>
      </c>
      <c r="I74" t="s">
        <v>359</v>
      </c>
      <c r="K74" t="s">
        <v>360</v>
      </c>
      <c r="L74" t="s">
        <v>361</v>
      </c>
      <c r="M74" t="s">
        <v>362</v>
      </c>
    </row>
    <row r="75" spans="5:13" ht="12.75">
      <c r="E75" t="s">
        <v>363</v>
      </c>
      <c r="G75" t="s">
        <v>364</v>
      </c>
      <c r="H75" t="s">
        <v>365</v>
      </c>
      <c r="I75" t="s">
        <v>366</v>
      </c>
      <c r="K75" t="s">
        <v>367</v>
      </c>
      <c r="L75" t="s">
        <v>368</v>
      </c>
      <c r="M75" t="s">
        <v>369</v>
      </c>
    </row>
    <row r="76" spans="5:13" ht="12.75">
      <c r="E76">
        <v>0.5597573516968459</v>
      </c>
      <c r="G76">
        <v>2.3977016932270914</v>
      </c>
      <c r="H76">
        <v>1.9643481489503238</v>
      </c>
      <c r="I76">
        <v>1.4012795994297438</v>
      </c>
      <c r="K76">
        <v>2.0077790885335607</v>
      </c>
      <c r="L76">
        <v>1.8931518880514997</v>
      </c>
      <c r="M76">
        <v>1.461689073219346</v>
      </c>
    </row>
    <row r="77" spans="1:13" ht="12.75">
      <c r="A77" s="3">
        <v>553</v>
      </c>
      <c r="C77" t="s">
        <v>370</v>
      </c>
      <c r="E77" t="s">
        <v>371</v>
      </c>
      <c r="G77" t="s">
        <v>372</v>
      </c>
      <c r="H77" t="s">
        <v>373</v>
      </c>
      <c r="I77" t="s">
        <v>374</v>
      </c>
      <c r="K77" t="s">
        <v>375</v>
      </c>
      <c r="L77" t="s">
        <v>376</v>
      </c>
      <c r="M77" t="s">
        <v>377</v>
      </c>
    </row>
    <row r="78" spans="5:13" ht="12.75">
      <c r="E78" t="s">
        <v>378</v>
      </c>
      <c r="G78" t="s">
        <v>379</v>
      </c>
      <c r="H78" t="s">
        <v>380</v>
      </c>
      <c r="I78" t="s">
        <v>381</v>
      </c>
      <c r="K78" t="s">
        <v>382</v>
      </c>
      <c r="L78" t="s">
        <v>383</v>
      </c>
      <c r="M78" t="s">
        <v>384</v>
      </c>
    </row>
    <row r="79" spans="5:13" ht="12.75">
      <c r="E79">
        <v>1.744857467319517</v>
      </c>
      <c r="G79">
        <v>1.9279167392652083</v>
      </c>
      <c r="H79">
        <v>2.3292067196176287</v>
      </c>
      <c r="I79">
        <v>0.8573806822367044</v>
      </c>
      <c r="K79">
        <v>2.1116099718816</v>
      </c>
      <c r="L79">
        <v>3.184332573911491</v>
      </c>
      <c r="M79">
        <v>0.6465290989164887</v>
      </c>
    </row>
    <row r="80" spans="1:13" ht="12.75">
      <c r="A80" s="3">
        <v>576</v>
      </c>
      <c r="C80" t="s">
        <v>385</v>
      </c>
      <c r="E80" t="s">
        <v>386</v>
      </c>
      <c r="G80" t="s">
        <v>387</v>
      </c>
      <c r="H80" t="s">
        <v>388</v>
      </c>
      <c r="I80" t="s">
        <v>389</v>
      </c>
      <c r="K80" t="s">
        <v>390</v>
      </c>
      <c r="L80" t="s">
        <v>391</v>
      </c>
      <c r="M80" t="s">
        <v>392</v>
      </c>
    </row>
    <row r="81" spans="5:13" ht="12.75">
      <c r="E81" t="s">
        <v>393</v>
      </c>
      <c r="G81" t="s">
        <v>394</v>
      </c>
      <c r="H81" t="s">
        <v>395</v>
      </c>
      <c r="I81" t="s">
        <v>396</v>
      </c>
      <c r="K81" t="s">
        <v>397</v>
      </c>
      <c r="L81" t="s">
        <v>398</v>
      </c>
      <c r="M81" t="s">
        <v>399</v>
      </c>
    </row>
    <row r="82" spans="5:13" ht="12.75">
      <c r="E82">
        <v>0.30864823628051025</v>
      </c>
      <c r="G82">
        <v>2.4967453081419917</v>
      </c>
      <c r="H82">
        <v>2.2167230623944723</v>
      </c>
      <c r="I82">
        <v>1.2619865200113303</v>
      </c>
      <c r="K82">
        <v>2.2421751920259863</v>
      </c>
      <c r="L82">
        <v>1.9742750758151706</v>
      </c>
      <c r="M82">
        <v>1.0364718651967224</v>
      </c>
    </row>
    <row r="83" spans="1:13" ht="12.75">
      <c r="A83" s="3">
        <v>599</v>
      </c>
      <c r="C83" t="s">
        <v>400</v>
      </c>
      <c r="E83" t="s">
        <v>401</v>
      </c>
      <c r="G83" t="s">
        <v>402</v>
      </c>
      <c r="H83" t="s">
        <v>403</v>
      </c>
      <c r="I83" t="s">
        <v>404</v>
      </c>
      <c r="K83" t="s">
        <v>405</v>
      </c>
      <c r="L83" t="s">
        <v>406</v>
      </c>
      <c r="M83" t="s">
        <v>407</v>
      </c>
    </row>
    <row r="84" spans="5:13" ht="12.75">
      <c r="E84" t="s">
        <v>408</v>
      </c>
      <c r="G84" t="s">
        <v>409</v>
      </c>
      <c r="H84" t="s">
        <v>410</v>
      </c>
      <c r="I84" t="s">
        <v>411</v>
      </c>
      <c r="K84" t="s">
        <v>412</v>
      </c>
      <c r="L84" t="s">
        <v>413</v>
      </c>
      <c r="M84" t="s">
        <v>414</v>
      </c>
    </row>
    <row r="85" spans="5:13" ht="12.75">
      <c r="E85">
        <v>0.9012510308283472</v>
      </c>
      <c r="G85">
        <v>2.7433364776020723</v>
      </c>
      <c r="H85">
        <v>2.3782296026781706</v>
      </c>
      <c r="I85">
        <v>1.674961868394578</v>
      </c>
      <c r="K85">
        <v>3.1895215919954483</v>
      </c>
      <c r="L85">
        <v>2.012223223257909</v>
      </c>
      <c r="M85">
        <v>1.5082951476965876</v>
      </c>
    </row>
    <row r="86" spans="1:13" ht="12.75">
      <c r="A86" s="3">
        <v>622</v>
      </c>
      <c r="C86" t="s">
        <v>415</v>
      </c>
      <c r="E86" t="s">
        <v>416</v>
      </c>
      <c r="G86" t="s">
        <v>417</v>
      </c>
      <c r="H86" t="s">
        <v>418</v>
      </c>
      <c r="I86" t="s">
        <v>419</v>
      </c>
      <c r="K86" t="s">
        <v>420</v>
      </c>
      <c r="L86" t="s">
        <v>421</v>
      </c>
      <c r="M86" t="s">
        <v>422</v>
      </c>
    </row>
    <row r="87" spans="5:13" ht="12.75">
      <c r="E87" t="s">
        <v>423</v>
      </c>
      <c r="G87" t="s">
        <v>424</v>
      </c>
      <c r="H87" t="s">
        <v>425</v>
      </c>
      <c r="I87" t="s">
        <v>426</v>
      </c>
      <c r="K87" t="s">
        <v>427</v>
      </c>
      <c r="L87" t="s">
        <v>428</v>
      </c>
      <c r="M87" t="s">
        <v>429</v>
      </c>
    </row>
    <row r="88" spans="5:13" ht="12.75">
      <c r="E88">
        <v>2.555415623753897</v>
      </c>
      <c r="G88">
        <v>0.43194990371230213</v>
      </c>
      <c r="H88">
        <v>0.3215891799428396</v>
      </c>
      <c r="I88">
        <v>0.7030739931051125</v>
      </c>
      <c r="K88">
        <v>0.9893825645807134</v>
      </c>
      <c r="L88">
        <v>0.479296598033314</v>
      </c>
      <c r="M88">
        <v>0.7716537461874656</v>
      </c>
    </row>
    <row r="89" spans="1:13" ht="12.75">
      <c r="A89" s="3">
        <v>645</v>
      </c>
      <c r="C89" t="s">
        <v>430</v>
      </c>
      <c r="E89" t="s">
        <v>431</v>
      </c>
      <c r="G89" t="s">
        <v>432</v>
      </c>
      <c r="H89" t="s">
        <v>433</v>
      </c>
      <c r="I89" t="s">
        <v>434</v>
      </c>
      <c r="K89" t="s">
        <v>435</v>
      </c>
      <c r="L89" t="s">
        <v>436</v>
      </c>
      <c r="M89" t="s">
        <v>437</v>
      </c>
    </row>
    <row r="90" spans="5:13" ht="12.75">
      <c r="E90" t="s">
        <v>438</v>
      </c>
      <c r="G90" t="s">
        <v>439</v>
      </c>
      <c r="H90" t="s">
        <v>440</v>
      </c>
      <c r="I90" t="s">
        <v>441</v>
      </c>
      <c r="K90" t="s">
        <v>442</v>
      </c>
      <c r="L90" t="s">
        <v>443</v>
      </c>
      <c r="M90" t="s">
        <v>444</v>
      </c>
    </row>
    <row r="91" spans="5:13" ht="12.75">
      <c r="E91">
        <v>2.8939893652823585</v>
      </c>
      <c r="G91">
        <v>2.0464689135825145</v>
      </c>
      <c r="H91">
        <v>0.6683371057660974</v>
      </c>
      <c r="I91">
        <v>1.3941306569059844</v>
      </c>
      <c r="K91">
        <v>2.9372327496961783</v>
      </c>
      <c r="L91">
        <v>2.3676807687370487</v>
      </c>
      <c r="M91">
        <v>1.426009649448362</v>
      </c>
    </row>
    <row r="92" spans="1:13" ht="12.75">
      <c r="A92" s="3">
        <v>668</v>
      </c>
      <c r="C92" t="s">
        <v>445</v>
      </c>
      <c r="E92" t="s">
        <v>446</v>
      </c>
      <c r="G92" t="s">
        <v>447</v>
      </c>
      <c r="H92" t="s">
        <v>448</v>
      </c>
      <c r="I92" t="s">
        <v>449</v>
      </c>
      <c r="K92" t="s">
        <v>450</v>
      </c>
      <c r="L92" t="s">
        <v>451</v>
      </c>
      <c r="M92" t="s">
        <v>452</v>
      </c>
    </row>
    <row r="93" spans="5:13" ht="12.75">
      <c r="E93" t="s">
        <v>453</v>
      </c>
      <c r="G93" t="s">
        <v>454</v>
      </c>
      <c r="H93" t="s">
        <v>455</v>
      </c>
      <c r="I93" t="s">
        <v>456</v>
      </c>
      <c r="K93" t="s">
        <v>457</v>
      </c>
      <c r="L93" t="s">
        <v>458</v>
      </c>
      <c r="M93" t="s">
        <v>459</v>
      </c>
    </row>
    <row r="94" spans="5:13" ht="12.75">
      <c r="E94">
        <v>2.0754758742806554</v>
      </c>
      <c r="G94">
        <v>0.5114661051860667</v>
      </c>
      <c r="H94">
        <v>0.005788808303945704</v>
      </c>
      <c r="I94">
        <v>0.43860846851392865</v>
      </c>
      <c r="K94">
        <v>0.5016622721540753</v>
      </c>
      <c r="L94">
        <v>1.4218941002380492</v>
      </c>
      <c r="M94">
        <v>1.0253655832004989</v>
      </c>
    </row>
    <row r="95" spans="1:13" ht="12.75">
      <c r="A95" s="3">
        <v>691</v>
      </c>
      <c r="C95" t="s">
        <v>460</v>
      </c>
      <c r="E95" t="s">
        <v>461</v>
      </c>
      <c r="G95" t="s">
        <v>462</v>
      </c>
      <c r="H95" t="s">
        <v>463</v>
      </c>
      <c r="I95" t="s">
        <v>464</v>
      </c>
      <c r="K95" t="s">
        <v>465</v>
      </c>
      <c r="L95" t="s">
        <v>466</v>
      </c>
      <c r="M95" t="s">
        <v>467</v>
      </c>
    </row>
    <row r="96" spans="5:13" ht="12.75">
      <c r="E96" t="s">
        <v>468</v>
      </c>
      <c r="G96" t="s">
        <v>469</v>
      </c>
      <c r="H96" t="s">
        <v>470</v>
      </c>
      <c r="I96" t="s">
        <v>471</v>
      </c>
      <c r="K96" t="s">
        <v>472</v>
      </c>
      <c r="L96" t="s">
        <v>473</v>
      </c>
      <c r="M96" t="s">
        <v>474</v>
      </c>
    </row>
    <row r="97" spans="5:13" ht="12.75">
      <c r="E97">
        <v>0.2900198700930054</v>
      </c>
      <c r="G97">
        <v>0.806060238755918</v>
      </c>
      <c r="H97">
        <v>0.8541943345577846</v>
      </c>
      <c r="I97">
        <v>0.6404693439564602</v>
      </c>
      <c r="K97">
        <v>0.939117622720962</v>
      </c>
      <c r="L97">
        <v>0.38577539402309846</v>
      </c>
      <c r="M97">
        <v>0.2974611343301906</v>
      </c>
    </row>
    <row r="98" spans="1:13" ht="12.75">
      <c r="A98" s="3">
        <v>714</v>
      </c>
      <c r="C98" t="s">
        <v>475</v>
      </c>
      <c r="E98" t="s">
        <v>476</v>
      </c>
      <c r="G98" t="s">
        <v>477</v>
      </c>
      <c r="H98" t="s">
        <v>478</v>
      </c>
      <c r="I98" t="s">
        <v>479</v>
      </c>
      <c r="K98" t="s">
        <v>480</v>
      </c>
      <c r="L98" t="s">
        <v>481</v>
      </c>
      <c r="M98" t="s">
        <v>482</v>
      </c>
    </row>
    <row r="99" spans="5:13" ht="12.75">
      <c r="E99" t="s">
        <v>483</v>
      </c>
      <c r="G99" t="s">
        <v>484</v>
      </c>
      <c r="H99" t="s">
        <v>485</v>
      </c>
      <c r="I99" t="s">
        <v>486</v>
      </c>
      <c r="K99" t="s">
        <v>487</v>
      </c>
      <c r="L99" t="s">
        <v>488</v>
      </c>
      <c r="M99" t="s">
        <v>489</v>
      </c>
    </row>
    <row r="100" spans="5:13" ht="12.75">
      <c r="E100">
        <v>2.0705885670774697</v>
      </c>
      <c r="G100">
        <v>0.8308367293282503</v>
      </c>
      <c r="H100">
        <v>0.005513617216499145</v>
      </c>
      <c r="I100">
        <v>0.9377939944353734</v>
      </c>
      <c r="K100">
        <v>0.2036016921231929</v>
      </c>
      <c r="L100">
        <v>1.6276505513146733</v>
      </c>
      <c r="M100">
        <v>0.9796035657839665</v>
      </c>
    </row>
    <row r="101" spans="1:13" ht="12.75">
      <c r="A101" s="3">
        <v>737</v>
      </c>
      <c r="C101" t="s">
        <v>490</v>
      </c>
      <c r="E101" t="s">
        <v>491</v>
      </c>
      <c r="G101" t="s">
        <v>492</v>
      </c>
      <c r="H101" t="s">
        <v>493</v>
      </c>
      <c r="I101" t="s">
        <v>494</v>
      </c>
      <c r="K101" t="s">
        <v>495</v>
      </c>
      <c r="L101" t="s">
        <v>496</v>
      </c>
      <c r="M101" t="s">
        <v>497</v>
      </c>
    </row>
    <row r="102" spans="5:13" ht="12.75">
      <c r="E102" t="s">
        <v>498</v>
      </c>
      <c r="G102" t="s">
        <v>499</v>
      </c>
      <c r="H102" t="s">
        <v>500</v>
      </c>
      <c r="I102" t="s">
        <v>501</v>
      </c>
      <c r="K102" t="s">
        <v>502</v>
      </c>
      <c r="L102" t="s">
        <v>503</v>
      </c>
      <c r="M102" t="s">
        <v>504</v>
      </c>
    </row>
    <row r="103" spans="5:13" ht="12.75">
      <c r="E103">
        <v>0.7995880526246997</v>
      </c>
      <c r="G103">
        <v>0.47038111829645324</v>
      </c>
      <c r="H103">
        <v>0.4815697654800067</v>
      </c>
      <c r="I103">
        <v>0.7946760095228411</v>
      </c>
      <c r="K103">
        <v>2.486489895804425</v>
      </c>
      <c r="L103">
        <v>2.6985627694593917</v>
      </c>
      <c r="M103">
        <v>0.8260886640800102</v>
      </c>
    </row>
    <row r="104" spans="1:13" ht="12.75">
      <c r="A104" s="3">
        <v>760</v>
      </c>
      <c r="C104" t="s">
        <v>505</v>
      </c>
      <c r="E104" t="s">
        <v>506</v>
      </c>
      <c r="G104" t="s">
        <v>507</v>
      </c>
      <c r="H104" t="s">
        <v>508</v>
      </c>
      <c r="I104" t="s">
        <v>509</v>
      </c>
      <c r="K104" t="s">
        <v>510</v>
      </c>
      <c r="L104" t="s">
        <v>511</v>
      </c>
      <c r="M104" t="s">
        <v>512</v>
      </c>
    </row>
    <row r="105" spans="5:13" ht="12.75">
      <c r="E105" t="s">
        <v>513</v>
      </c>
      <c r="G105" t="s">
        <v>514</v>
      </c>
      <c r="H105" t="s">
        <v>515</v>
      </c>
      <c r="I105" t="s">
        <v>516</v>
      </c>
      <c r="K105" t="s">
        <v>517</v>
      </c>
      <c r="L105" t="s">
        <v>518</v>
      </c>
      <c r="M105" t="s">
        <v>519</v>
      </c>
    </row>
    <row r="106" spans="5:13" ht="12.75">
      <c r="E106">
        <v>3.2344319537638055</v>
      </c>
      <c r="G106">
        <v>1.3952352571980104</v>
      </c>
      <c r="H106">
        <v>0.3217849877192547</v>
      </c>
      <c r="I106">
        <v>1.7445036766226354</v>
      </c>
      <c r="K106">
        <v>2.3298652867363923</v>
      </c>
      <c r="L106">
        <v>1.3135093150950927</v>
      </c>
      <c r="M106">
        <v>1.6192386789789912</v>
      </c>
    </row>
    <row r="107" spans="1:13" ht="12.75">
      <c r="A107" s="3">
        <v>783</v>
      </c>
      <c r="C107" t="s">
        <v>520</v>
      </c>
      <c r="E107" t="s">
        <v>521</v>
      </c>
      <c r="G107" t="s">
        <v>522</v>
      </c>
      <c r="H107" t="s">
        <v>523</v>
      </c>
      <c r="I107" t="s">
        <v>524</v>
      </c>
      <c r="K107" t="s">
        <v>525</v>
      </c>
      <c r="L107" t="s">
        <v>526</v>
      </c>
      <c r="M107" t="s">
        <v>527</v>
      </c>
    </row>
    <row r="108" spans="5:13" ht="12.75">
      <c r="E108" t="s">
        <v>528</v>
      </c>
      <c r="G108" t="s">
        <v>529</v>
      </c>
      <c r="H108" t="s">
        <v>530</v>
      </c>
      <c r="I108" t="s">
        <v>531</v>
      </c>
      <c r="K108" t="s">
        <v>532</v>
      </c>
      <c r="L108" t="s">
        <v>533</v>
      </c>
      <c r="M108" t="s">
        <v>534</v>
      </c>
    </row>
    <row r="109" spans="5:13" ht="12.75">
      <c r="E109">
        <v>0.47338661630638834</v>
      </c>
      <c r="G109">
        <v>0.37032341449432005</v>
      </c>
      <c r="H109">
        <v>2.799951581132175</v>
      </c>
      <c r="I109">
        <v>1.2387079659079803</v>
      </c>
      <c r="K109">
        <v>0.8693159080992743</v>
      </c>
      <c r="L109">
        <v>3.5647671757220323</v>
      </c>
      <c r="M109">
        <v>0.7233661945325085</v>
      </c>
    </row>
    <row r="110" spans="1:13" ht="12.75">
      <c r="A110" s="3">
        <v>806</v>
      </c>
      <c r="C110" t="s">
        <v>535</v>
      </c>
      <c r="E110" t="s">
        <v>536</v>
      </c>
      <c r="G110" t="s">
        <v>537</v>
      </c>
      <c r="H110" t="s">
        <v>538</v>
      </c>
      <c r="I110" t="s">
        <v>539</v>
      </c>
      <c r="K110" t="s">
        <v>540</v>
      </c>
      <c r="L110" t="s">
        <v>541</v>
      </c>
      <c r="M110" t="s">
        <v>542</v>
      </c>
    </row>
    <row r="111" spans="5:13" ht="12.75">
      <c r="E111" t="s">
        <v>543</v>
      </c>
      <c r="G111" t="s">
        <v>544</v>
      </c>
      <c r="H111" t="s">
        <v>545</v>
      </c>
      <c r="I111" t="s">
        <v>546</v>
      </c>
      <c r="K111" t="s">
        <v>547</v>
      </c>
      <c r="L111" t="s">
        <v>548</v>
      </c>
      <c r="M111" t="s">
        <v>549</v>
      </c>
    </row>
    <row r="112" spans="5:13" ht="12.75">
      <c r="E112">
        <v>0.08837373769844369</v>
      </c>
      <c r="G112">
        <v>0.4327898224330871</v>
      </c>
      <c r="H112">
        <v>1.665748491589175</v>
      </c>
      <c r="I112">
        <v>0.8084698813336142</v>
      </c>
      <c r="K112">
        <v>1.4651634361792105</v>
      </c>
      <c r="L112">
        <v>0.2711951923887312</v>
      </c>
      <c r="M112">
        <v>0.32116295649993604</v>
      </c>
    </row>
    <row r="113" spans="1:13" ht="12.75">
      <c r="A113" s="3">
        <v>829</v>
      </c>
      <c r="C113" t="s">
        <v>550</v>
      </c>
      <c r="E113" t="s">
        <v>551</v>
      </c>
      <c r="G113" t="s">
        <v>552</v>
      </c>
      <c r="H113" t="s">
        <v>553</v>
      </c>
      <c r="I113" t="s">
        <v>554</v>
      </c>
      <c r="K113" t="s">
        <v>555</v>
      </c>
      <c r="L113" t="s">
        <v>556</v>
      </c>
      <c r="M113" t="s">
        <v>557</v>
      </c>
    </row>
    <row r="114" spans="5:13" ht="12.75">
      <c r="E114" t="s">
        <v>558</v>
      </c>
      <c r="G114" t="s">
        <v>559</v>
      </c>
      <c r="H114" t="s">
        <v>560</v>
      </c>
      <c r="I114" t="s">
        <v>561</v>
      </c>
      <c r="K114" t="s">
        <v>562</v>
      </c>
      <c r="L114" t="s">
        <v>563</v>
      </c>
      <c r="M114" t="s">
        <v>564</v>
      </c>
    </row>
    <row r="115" spans="5:13" ht="12.75">
      <c r="E115">
        <v>0.29437145201817244</v>
      </c>
      <c r="G115">
        <v>1.002670396744659</v>
      </c>
      <c r="H115">
        <v>1.144340889774927</v>
      </c>
      <c r="I115">
        <v>0.5250675891479494</v>
      </c>
      <c r="K115">
        <v>1.9480001645108886</v>
      </c>
      <c r="L115">
        <v>1.0106323487238313</v>
      </c>
      <c r="M115">
        <v>1.317572165825441</v>
      </c>
    </row>
    <row r="116" spans="1:13" ht="12.75">
      <c r="A116" s="3">
        <v>852</v>
      </c>
      <c r="C116" t="s">
        <v>565</v>
      </c>
      <c r="E116" t="s">
        <v>566</v>
      </c>
      <c r="G116" t="s">
        <v>567</v>
      </c>
      <c r="H116" t="s">
        <v>568</v>
      </c>
      <c r="I116" t="s">
        <v>569</v>
      </c>
      <c r="K116" t="s">
        <v>570</v>
      </c>
      <c r="L116" t="s">
        <v>571</v>
      </c>
      <c r="M116" t="s">
        <v>572</v>
      </c>
    </row>
    <row r="117" spans="5:13" ht="12.75">
      <c r="E117" t="s">
        <v>573</v>
      </c>
      <c r="G117" t="s">
        <v>574</v>
      </c>
      <c r="H117" t="s">
        <v>575</v>
      </c>
      <c r="I117" t="s">
        <v>576</v>
      </c>
      <c r="K117" t="s">
        <v>577</v>
      </c>
      <c r="L117" t="s">
        <v>578</v>
      </c>
      <c r="M117" t="s">
        <v>579</v>
      </c>
    </row>
    <row r="118" spans="5:13" ht="12.75">
      <c r="E118">
        <v>1.1291557549352342</v>
      </c>
      <c r="G118">
        <v>1.4864019874454937</v>
      </c>
      <c r="H118">
        <v>1.0755561869501373</v>
      </c>
      <c r="I118">
        <v>1.48553391093617</v>
      </c>
      <c r="K118">
        <v>0.2980712014964873</v>
      </c>
      <c r="L118">
        <v>0.9170725522394061</v>
      </c>
      <c r="M118">
        <v>2.0966564652479573</v>
      </c>
    </row>
    <row r="119" spans="1:13" ht="12.75">
      <c r="A119" s="3">
        <v>875</v>
      </c>
      <c r="C119" t="s">
        <v>580</v>
      </c>
      <c r="E119" t="s">
        <v>581</v>
      </c>
      <c r="G119" t="s">
        <v>582</v>
      </c>
      <c r="H119" t="s">
        <v>583</v>
      </c>
      <c r="I119" t="s">
        <v>584</v>
      </c>
      <c r="K119" t="s">
        <v>585</v>
      </c>
      <c r="L119" t="s">
        <v>586</v>
      </c>
      <c r="M119" t="s">
        <v>587</v>
      </c>
    </row>
    <row r="120" spans="5:13" ht="12.75">
      <c r="E120" t="s">
        <v>588</v>
      </c>
      <c r="G120" t="s">
        <v>589</v>
      </c>
      <c r="H120" t="s">
        <v>590</v>
      </c>
      <c r="I120" t="s">
        <v>591</v>
      </c>
      <c r="K120" t="s">
        <v>592</v>
      </c>
      <c r="L120" t="s">
        <v>593</v>
      </c>
      <c r="M120" t="s">
        <v>594</v>
      </c>
    </row>
    <row r="121" spans="5:13" ht="12.75">
      <c r="E121">
        <v>0.2576065645196427</v>
      </c>
      <c r="G121">
        <v>0.04972740588868112</v>
      </c>
      <c r="H121">
        <v>0.02566150747858939</v>
      </c>
      <c r="I121">
        <v>0.034772069544139084</v>
      </c>
      <c r="K121">
        <v>2.2364413865261645</v>
      </c>
      <c r="L121">
        <v>0.36140414903687146</v>
      </c>
      <c r="M121">
        <v>0.8238214815660312</v>
      </c>
    </row>
    <row r="122" spans="1:13" ht="12.75">
      <c r="A122" s="3">
        <v>898</v>
      </c>
      <c r="C122" t="s">
        <v>595</v>
      </c>
      <c r="E122" t="s">
        <v>596</v>
      </c>
      <c r="G122" t="s">
        <v>597</v>
      </c>
      <c r="H122" t="s">
        <v>598</v>
      </c>
      <c r="I122" t="s">
        <v>599</v>
      </c>
      <c r="K122" t="s">
        <v>600</v>
      </c>
      <c r="L122" t="s">
        <v>601</v>
      </c>
      <c r="M122" t="s">
        <v>602</v>
      </c>
    </row>
    <row r="123" spans="5:13" ht="12.75">
      <c r="E123" t="s">
        <v>603</v>
      </c>
      <c r="G123" t="s">
        <v>604</v>
      </c>
      <c r="H123" t="s">
        <v>605</v>
      </c>
      <c r="I123" t="s">
        <v>606</v>
      </c>
      <c r="K123" t="s">
        <v>607</v>
      </c>
      <c r="L123" t="s">
        <v>608</v>
      </c>
      <c r="M123" t="s">
        <v>609</v>
      </c>
    </row>
    <row r="124" spans="5:13" ht="12.75">
      <c r="E124">
        <v>0.024803313094129135</v>
      </c>
      <c r="G124">
        <v>2.2881533894530643</v>
      </c>
      <c r="H124">
        <v>1.3663575801224341</v>
      </c>
      <c r="I124">
        <v>1.3295364609067895</v>
      </c>
      <c r="K124">
        <v>2.6224707079395384</v>
      </c>
      <c r="L124">
        <v>1.116347074181343</v>
      </c>
      <c r="M124">
        <v>0.34677376770789553</v>
      </c>
    </row>
    <row r="125" spans="1:13" ht="12.75">
      <c r="A125" s="3">
        <v>921</v>
      </c>
      <c r="C125" t="s">
        <v>610</v>
      </c>
      <c r="E125" t="s">
        <v>611</v>
      </c>
      <c r="G125" t="s">
        <v>612</v>
      </c>
      <c r="H125" t="s">
        <v>613</v>
      </c>
      <c r="I125" t="s">
        <v>614</v>
      </c>
      <c r="K125" t="s">
        <v>615</v>
      </c>
      <c r="L125" t="s">
        <v>616</v>
      </c>
      <c r="M125" t="s">
        <v>617</v>
      </c>
    </row>
    <row r="126" spans="5:13" ht="12.75">
      <c r="E126" t="s">
        <v>618</v>
      </c>
      <c r="G126" t="s">
        <v>619</v>
      </c>
      <c r="H126" t="s">
        <v>620</v>
      </c>
      <c r="I126" t="s">
        <v>621</v>
      </c>
      <c r="K126" t="s">
        <v>622</v>
      </c>
      <c r="L126" t="s">
        <v>623</v>
      </c>
      <c r="M126" t="s">
        <v>624</v>
      </c>
    </row>
    <row r="127" spans="5:13" ht="12.75">
      <c r="E127">
        <v>0.3978819195743375</v>
      </c>
      <c r="G127">
        <v>0.9060710431787609</v>
      </c>
      <c r="H127">
        <v>0.5887605782548955</v>
      </c>
      <c r="I127">
        <v>1.0596210048613057</v>
      </c>
      <c r="K127">
        <v>0.19864500048927342</v>
      </c>
      <c r="L127">
        <v>1.189938491499489</v>
      </c>
      <c r="M127">
        <v>2.099157356978229</v>
      </c>
    </row>
    <row r="128" spans="1:13" ht="12.75">
      <c r="A128" s="3">
        <v>944</v>
      </c>
      <c r="C128" t="s">
        <v>625</v>
      </c>
      <c r="E128" t="s">
        <v>626</v>
      </c>
      <c r="G128" t="s">
        <v>627</v>
      </c>
      <c r="H128" t="s">
        <v>628</v>
      </c>
      <c r="I128" t="s">
        <v>629</v>
      </c>
      <c r="K128" t="s">
        <v>630</v>
      </c>
      <c r="L128" t="s">
        <v>631</v>
      </c>
      <c r="M128" t="s">
        <v>632</v>
      </c>
    </row>
    <row r="129" spans="5:13" ht="12.75">
      <c r="E129" t="s">
        <v>633</v>
      </c>
      <c r="G129" t="s">
        <v>634</v>
      </c>
      <c r="H129" t="s">
        <v>635</v>
      </c>
      <c r="I129" t="s">
        <v>636</v>
      </c>
      <c r="K129" t="s">
        <v>637</v>
      </c>
      <c r="L129" t="s">
        <v>638</v>
      </c>
      <c r="M129" t="s">
        <v>639</v>
      </c>
    </row>
    <row r="130" spans="5:13" ht="12.75">
      <c r="E130">
        <v>0.3406446523654053</v>
      </c>
      <c r="G130">
        <v>1.4444722301202055</v>
      </c>
      <c r="H130">
        <v>1.7450101005454677</v>
      </c>
      <c r="I130">
        <v>1.1850173523629732</v>
      </c>
      <c r="K130">
        <v>0.34727363523228993</v>
      </c>
      <c r="L130">
        <v>1.4583737091281597</v>
      </c>
      <c r="M130">
        <v>0.4731059972207469</v>
      </c>
    </row>
    <row r="131" spans="1:13" ht="12.75">
      <c r="A131" s="3">
        <v>967</v>
      </c>
      <c r="C131" t="s">
        <v>640</v>
      </c>
      <c r="E131" t="s">
        <v>641</v>
      </c>
      <c r="G131" t="s">
        <v>642</v>
      </c>
      <c r="H131" t="s">
        <v>643</v>
      </c>
      <c r="I131" t="s">
        <v>644</v>
      </c>
      <c r="K131" t="s">
        <v>645</v>
      </c>
      <c r="L131" t="s">
        <v>646</v>
      </c>
      <c r="M131" t="s">
        <v>647</v>
      </c>
    </row>
    <row r="132" spans="5:13" ht="12.75">
      <c r="E132" t="s">
        <v>648</v>
      </c>
      <c r="G132" t="s">
        <v>649</v>
      </c>
      <c r="H132" t="s">
        <v>650</v>
      </c>
      <c r="I132" t="s">
        <v>651</v>
      </c>
      <c r="K132" t="s">
        <v>652</v>
      </c>
      <c r="L132" t="s">
        <v>653</v>
      </c>
      <c r="M132" t="s">
        <v>654</v>
      </c>
    </row>
    <row r="133" spans="5:13" ht="12.75">
      <c r="E133">
        <v>0.8416840699784314</v>
      </c>
      <c r="G133">
        <v>1.0024165459525827</v>
      </c>
      <c r="H133">
        <v>2.936557135622221</v>
      </c>
      <c r="I133">
        <v>2.620773613535321</v>
      </c>
      <c r="K133">
        <v>1.1052742770857935</v>
      </c>
      <c r="L133">
        <v>1.6697229712152681</v>
      </c>
      <c r="M133">
        <v>1.5216199400362456</v>
      </c>
    </row>
    <row r="134" spans="1:13" ht="12.75">
      <c r="A134" s="3">
        <v>990</v>
      </c>
      <c r="C134" t="s">
        <v>655</v>
      </c>
      <c r="E134" t="s">
        <v>656</v>
      </c>
      <c r="G134" t="s">
        <v>657</v>
      </c>
      <c r="H134" t="s">
        <v>658</v>
      </c>
      <c r="I134" t="s">
        <v>659</v>
      </c>
      <c r="K134" t="s">
        <v>660</v>
      </c>
      <c r="L134" t="s">
        <v>661</v>
      </c>
      <c r="M134" t="s">
        <v>662</v>
      </c>
    </row>
    <row r="135" spans="5:13" ht="12.75">
      <c r="E135" t="s">
        <v>663</v>
      </c>
      <c r="G135" t="s">
        <v>664</v>
      </c>
      <c r="H135" t="s">
        <v>665</v>
      </c>
      <c r="I135" t="s">
        <v>666</v>
      </c>
      <c r="K135" t="s">
        <v>667</v>
      </c>
      <c r="L135" t="s">
        <v>668</v>
      </c>
      <c r="M135" t="s">
        <v>669</v>
      </c>
    </row>
    <row r="136" spans="5:13" ht="12.75">
      <c r="E136">
        <v>0.49143277137213465</v>
      </c>
      <c r="G136">
        <v>0.3308930359838066</v>
      </c>
      <c r="H136">
        <v>0.2775086271820869</v>
      </c>
      <c r="I136">
        <v>0.5609736312188046</v>
      </c>
      <c r="K136">
        <v>0.649264064227122</v>
      </c>
      <c r="L136">
        <v>0.6275634379664556</v>
      </c>
      <c r="M136">
        <v>0.8095791676354336</v>
      </c>
    </row>
    <row r="137" spans="1:13" ht="12.75">
      <c r="A137" s="3">
        <v>1013</v>
      </c>
      <c r="C137" t="s">
        <v>670</v>
      </c>
      <c r="E137" t="s">
        <v>671</v>
      </c>
      <c r="G137" t="s">
        <v>672</v>
      </c>
      <c r="H137" t="s">
        <v>673</v>
      </c>
      <c r="I137" t="s">
        <v>674</v>
      </c>
      <c r="K137" t="s">
        <v>675</v>
      </c>
      <c r="L137" t="s">
        <v>676</v>
      </c>
      <c r="M137" t="s">
        <v>677</v>
      </c>
    </row>
    <row r="138" spans="5:13" ht="12.75">
      <c r="E138" t="s">
        <v>678</v>
      </c>
      <c r="G138" t="s">
        <v>679</v>
      </c>
      <c r="H138" t="s">
        <v>680</v>
      </c>
      <c r="I138" t="s">
        <v>681</v>
      </c>
      <c r="K138" t="s">
        <v>682</v>
      </c>
      <c r="L138" t="s">
        <v>683</v>
      </c>
      <c r="M138" t="s">
        <v>684</v>
      </c>
    </row>
    <row r="139" spans="5:13" ht="12.75">
      <c r="E139">
        <v>0.5053994135736251</v>
      </c>
      <c r="G139">
        <v>2.5918352960251525</v>
      </c>
      <c r="H139">
        <v>1.9879973926920456</v>
      </c>
      <c r="I139">
        <v>2.3864134734154026</v>
      </c>
      <c r="K139">
        <v>1.8390954640703137</v>
      </c>
      <c r="L139">
        <v>1.3569530848539846</v>
      </c>
      <c r="M139">
        <v>2.333354438085961</v>
      </c>
    </row>
    <row r="140" spans="1:13" ht="12.75">
      <c r="A140" s="3">
        <v>1036</v>
      </c>
      <c r="C140" t="s">
        <v>685</v>
      </c>
      <c r="E140" t="s">
        <v>686</v>
      </c>
      <c r="G140" t="s">
        <v>687</v>
      </c>
      <c r="H140" t="s">
        <v>688</v>
      </c>
      <c r="I140" t="s">
        <v>689</v>
      </c>
      <c r="K140" t="s">
        <v>690</v>
      </c>
      <c r="L140" t="s">
        <v>691</v>
      </c>
      <c r="M140" t="s">
        <v>692</v>
      </c>
    </row>
    <row r="141" spans="5:13" ht="12.75">
      <c r="E141" t="s">
        <v>693</v>
      </c>
      <c r="G141" t="s">
        <v>694</v>
      </c>
      <c r="H141" t="s">
        <v>695</v>
      </c>
      <c r="I141" t="s">
        <v>696</v>
      </c>
      <c r="K141" t="s">
        <v>697</v>
      </c>
      <c r="L141" t="s">
        <v>698</v>
      </c>
      <c r="M141" t="s">
        <v>699</v>
      </c>
    </row>
    <row r="142" spans="5:13" ht="12.75">
      <c r="E142">
        <v>0.0020106991330012913</v>
      </c>
      <c r="G142">
        <v>1.1211182055145037</v>
      </c>
      <c r="H142">
        <v>1.312803863213387</v>
      </c>
      <c r="I142">
        <v>0.5006775164386883</v>
      </c>
      <c r="K142">
        <v>0.2740554920983763</v>
      </c>
      <c r="L142">
        <v>0.2642752144628009</v>
      </c>
      <c r="M142">
        <v>0.23729730470033966</v>
      </c>
    </row>
    <row r="143" spans="1:13" ht="12.75">
      <c r="A143" s="3">
        <v>1059</v>
      </c>
      <c r="C143" t="s">
        <v>700</v>
      </c>
      <c r="E143" t="s">
        <v>701</v>
      </c>
      <c r="G143" t="s">
        <v>702</v>
      </c>
      <c r="H143" t="s">
        <v>703</v>
      </c>
      <c r="I143" t="s">
        <v>704</v>
      </c>
      <c r="K143" t="s">
        <v>705</v>
      </c>
      <c r="L143" t="s">
        <v>706</v>
      </c>
      <c r="M143" t="s">
        <v>707</v>
      </c>
    </row>
    <row r="144" spans="5:13" ht="12.75">
      <c r="E144" t="s">
        <v>708</v>
      </c>
      <c r="G144" t="s">
        <v>709</v>
      </c>
      <c r="H144" t="s">
        <v>710</v>
      </c>
      <c r="I144" t="s">
        <v>711</v>
      </c>
      <c r="K144" t="s">
        <v>712</v>
      </c>
      <c r="L144" t="s">
        <v>713</v>
      </c>
      <c r="M144" t="s">
        <v>714</v>
      </c>
    </row>
    <row r="145" spans="5:13" ht="12.75">
      <c r="E145">
        <v>0.8721934369602763</v>
      </c>
      <c r="G145">
        <v>0.21145911400640732</v>
      </c>
      <c r="H145">
        <v>0.9381920443279004</v>
      </c>
      <c r="I145">
        <v>0.16007956486367914</v>
      </c>
      <c r="K145">
        <v>1.2511760456425163</v>
      </c>
      <c r="L145">
        <v>0.5543354219150356</v>
      </c>
      <c r="M145">
        <v>0.2622462061357741</v>
      </c>
    </row>
    <row r="146" spans="1:13" ht="12.75">
      <c r="A146" s="3">
        <v>1082</v>
      </c>
      <c r="C146" t="s">
        <v>715</v>
      </c>
      <c r="E146" t="s">
        <v>716</v>
      </c>
      <c r="G146" t="s">
        <v>717</v>
      </c>
      <c r="H146" t="s">
        <v>718</v>
      </c>
      <c r="I146" t="s">
        <v>719</v>
      </c>
      <c r="K146" t="s">
        <v>720</v>
      </c>
      <c r="L146" t="s">
        <v>721</v>
      </c>
      <c r="M146" t="s">
        <v>722</v>
      </c>
    </row>
    <row r="147" spans="5:13" ht="12.75">
      <c r="E147" t="s">
        <v>723</v>
      </c>
      <c r="G147" t="s">
        <v>724</v>
      </c>
      <c r="H147" t="s">
        <v>725</v>
      </c>
      <c r="I147" t="s">
        <v>726</v>
      </c>
      <c r="K147" t="s">
        <v>727</v>
      </c>
      <c r="L147" t="s">
        <v>728</v>
      </c>
      <c r="M147" t="s">
        <v>729</v>
      </c>
    </row>
    <row r="148" spans="5:13" ht="12.75">
      <c r="E148">
        <v>1.446449130222215</v>
      </c>
      <c r="G148">
        <v>0.31862358892616943</v>
      </c>
      <c r="H148">
        <v>0.4495759651552119</v>
      </c>
      <c r="I148">
        <v>0.6544109485916139</v>
      </c>
      <c r="K148">
        <v>0.07055409618006918</v>
      </c>
      <c r="L148">
        <v>1.6761612233894816</v>
      </c>
      <c r="M148">
        <v>1.7986067796387608</v>
      </c>
    </row>
    <row r="149" spans="1:13" ht="12.75">
      <c r="A149" s="3">
        <v>1105</v>
      </c>
      <c r="C149" t="s">
        <v>730</v>
      </c>
      <c r="E149" t="s">
        <v>731</v>
      </c>
      <c r="G149" t="s">
        <v>732</v>
      </c>
      <c r="H149" t="s">
        <v>733</v>
      </c>
      <c r="I149" t="s">
        <v>734</v>
      </c>
      <c r="K149" t="s">
        <v>735</v>
      </c>
      <c r="L149" t="s">
        <v>736</v>
      </c>
      <c r="M149" t="s">
        <v>737</v>
      </c>
    </row>
    <row r="150" spans="5:13" ht="12.75">
      <c r="E150" t="s">
        <v>738</v>
      </c>
      <c r="G150" t="s">
        <v>739</v>
      </c>
      <c r="H150" t="s">
        <v>740</v>
      </c>
      <c r="I150" t="s">
        <v>741</v>
      </c>
      <c r="K150" t="s">
        <v>742</v>
      </c>
      <c r="L150" t="s">
        <v>743</v>
      </c>
      <c r="M150" t="s">
        <v>744</v>
      </c>
    </row>
    <row r="151" spans="5:13" ht="12.75">
      <c r="E151">
        <v>1.067042431918936</v>
      </c>
      <c r="G151">
        <v>0.9254997278953764</v>
      </c>
      <c r="H151">
        <v>0.297570036703966</v>
      </c>
      <c r="I151">
        <v>1.2007018230167212</v>
      </c>
      <c r="K151">
        <v>0.6860785484220124</v>
      </c>
      <c r="L151">
        <v>0.6653408802799047</v>
      </c>
      <c r="M151">
        <v>1.2900149243124155</v>
      </c>
    </row>
    <row r="152" spans="1:13" ht="12.75">
      <c r="A152" s="3">
        <v>1128</v>
      </c>
      <c r="C152" t="s">
        <v>745</v>
      </c>
      <c r="E152" t="s">
        <v>746</v>
      </c>
      <c r="G152" t="s">
        <v>747</v>
      </c>
      <c r="H152" t="s">
        <v>748</v>
      </c>
      <c r="I152" t="s">
        <v>749</v>
      </c>
      <c r="K152" t="s">
        <v>750</v>
      </c>
      <c r="L152" t="s">
        <v>751</v>
      </c>
      <c r="M152" t="s">
        <v>752</v>
      </c>
    </row>
    <row r="153" spans="5:13" ht="12.75">
      <c r="E153" t="s">
        <v>753</v>
      </c>
      <c r="G153" t="s">
        <v>754</v>
      </c>
      <c r="H153" t="s">
        <v>755</v>
      </c>
      <c r="I153" t="s">
        <v>756</v>
      </c>
      <c r="K153" t="s">
        <v>757</v>
      </c>
      <c r="L153" t="s">
        <v>758</v>
      </c>
      <c r="M153" t="s">
        <v>759</v>
      </c>
    </row>
    <row r="154" spans="5:13" ht="12.75">
      <c r="E154">
        <v>1.3983418062711113</v>
      </c>
      <c r="G154">
        <v>1.802993176063502</v>
      </c>
      <c r="H154">
        <v>2.1772574129636766</v>
      </c>
      <c r="I154">
        <v>1.1610594019604812</v>
      </c>
      <c r="K154">
        <v>1.2582732470578828</v>
      </c>
      <c r="L154">
        <v>1.358129383140117</v>
      </c>
      <c r="M154">
        <v>1.1658473638933269</v>
      </c>
    </row>
    <row r="155" spans="1:13" ht="12.75">
      <c r="A155" s="3">
        <v>1151</v>
      </c>
      <c r="C155" t="s">
        <v>760</v>
      </c>
      <c r="E155" t="s">
        <v>761</v>
      </c>
      <c r="G155" t="s">
        <v>762</v>
      </c>
      <c r="H155" t="s">
        <v>763</v>
      </c>
      <c r="I155" t="s">
        <v>764</v>
      </c>
      <c r="K155" t="s">
        <v>765</v>
      </c>
      <c r="L155" t="s">
        <v>766</v>
      </c>
      <c r="M155" t="s">
        <v>767</v>
      </c>
    </row>
    <row r="156" spans="5:13" ht="12.75">
      <c r="E156" t="s">
        <v>768</v>
      </c>
      <c r="G156" t="s">
        <v>769</v>
      </c>
      <c r="H156" t="s">
        <v>770</v>
      </c>
      <c r="I156" t="s">
        <v>771</v>
      </c>
      <c r="K156" t="s">
        <v>772</v>
      </c>
      <c r="L156" t="s">
        <v>773</v>
      </c>
      <c r="M156" t="s">
        <v>774</v>
      </c>
    </row>
    <row r="157" spans="5:13" ht="12.75">
      <c r="E157">
        <v>0.9510399353826559</v>
      </c>
      <c r="G157">
        <v>2.3997215902369504</v>
      </c>
      <c r="H157">
        <v>3.641813312930375</v>
      </c>
      <c r="I157">
        <v>0.532784161557261</v>
      </c>
      <c r="K157">
        <v>2.721661680859713</v>
      </c>
      <c r="L157">
        <v>3.2767905246688764</v>
      </c>
      <c r="M157">
        <v>0.42877769657213144</v>
      </c>
    </row>
    <row r="158" spans="1:13" ht="12.75">
      <c r="A158" s="3">
        <v>1174</v>
      </c>
      <c r="C158" t="s">
        <v>775</v>
      </c>
      <c r="E158" t="s">
        <v>776</v>
      </c>
      <c r="G158" t="s">
        <v>777</v>
      </c>
      <c r="H158" t="s">
        <v>778</v>
      </c>
      <c r="I158" t="s">
        <v>779</v>
      </c>
      <c r="K158" t="s">
        <v>780</v>
      </c>
      <c r="L158" t="s">
        <v>781</v>
      </c>
      <c r="M158" t="s">
        <v>782</v>
      </c>
    </row>
    <row r="159" spans="5:13" ht="12.75">
      <c r="E159" t="s">
        <v>783</v>
      </c>
      <c r="G159" t="s">
        <v>784</v>
      </c>
      <c r="H159" t="s">
        <v>785</v>
      </c>
      <c r="I159" t="s">
        <v>786</v>
      </c>
      <c r="K159" t="s">
        <v>787</v>
      </c>
      <c r="L159" t="s">
        <v>788</v>
      </c>
      <c r="M159" t="s">
        <v>789</v>
      </c>
    </row>
    <row r="160" spans="5:13" ht="12.75">
      <c r="E160">
        <v>1.8455776988379793</v>
      </c>
      <c r="G160">
        <v>0.3618223053971548</v>
      </c>
      <c r="H160">
        <v>0.9153169094877354</v>
      </c>
      <c r="I160">
        <v>1.080794308019438</v>
      </c>
      <c r="K160">
        <v>0.2048400153097456</v>
      </c>
      <c r="L160">
        <v>0.805263420924261</v>
      </c>
      <c r="M160">
        <v>0.4582956393980362</v>
      </c>
    </row>
    <row r="161" spans="1:13" ht="12.75">
      <c r="A161" s="3">
        <v>1197</v>
      </c>
      <c r="C161" t="s">
        <v>790</v>
      </c>
      <c r="E161" t="s">
        <v>791</v>
      </c>
      <c r="G161" t="s">
        <v>792</v>
      </c>
      <c r="H161" t="s">
        <v>793</v>
      </c>
      <c r="I161" t="s">
        <v>794</v>
      </c>
      <c r="K161" t="s">
        <v>795</v>
      </c>
      <c r="L161" t="s">
        <v>796</v>
      </c>
      <c r="M161" t="s">
        <v>797</v>
      </c>
    </row>
    <row r="162" spans="5:13" ht="12.75">
      <c r="E162" t="s">
        <v>798</v>
      </c>
      <c r="G162" t="s">
        <v>799</v>
      </c>
      <c r="H162" t="s">
        <v>800</v>
      </c>
      <c r="I162" t="s">
        <v>801</v>
      </c>
      <c r="K162" t="s">
        <v>802</v>
      </c>
      <c r="L162" t="s">
        <v>803</v>
      </c>
      <c r="M162" t="s">
        <v>804</v>
      </c>
    </row>
    <row r="163" spans="5:13" ht="12.75">
      <c r="E163">
        <v>2.079814986324958</v>
      </c>
      <c r="G163">
        <v>0.19325816753712227</v>
      </c>
      <c r="H163">
        <v>1.5950771409224436</v>
      </c>
      <c r="I163">
        <v>1.0533209213620374</v>
      </c>
      <c r="K163">
        <v>0.35931775241791786</v>
      </c>
      <c r="L163">
        <v>0.10888431370732073</v>
      </c>
      <c r="M163">
        <v>1.220185156398719</v>
      </c>
    </row>
    <row r="164" spans="1:13" ht="12.75">
      <c r="A164" s="3">
        <v>1220</v>
      </c>
      <c r="C164" t="s">
        <v>805</v>
      </c>
      <c r="E164" t="s">
        <v>806</v>
      </c>
      <c r="G164" t="s">
        <v>807</v>
      </c>
      <c r="H164" t="s">
        <v>808</v>
      </c>
      <c r="I164" t="s">
        <v>809</v>
      </c>
      <c r="K164" t="s">
        <v>810</v>
      </c>
      <c r="L164" t="s">
        <v>811</v>
      </c>
      <c r="M164" t="s">
        <v>812</v>
      </c>
    </row>
    <row r="165" spans="5:13" ht="12.75">
      <c r="E165" t="s">
        <v>813</v>
      </c>
      <c r="G165" t="s">
        <v>814</v>
      </c>
      <c r="H165" t="s">
        <v>815</v>
      </c>
      <c r="I165" t="s">
        <v>816</v>
      </c>
      <c r="K165" t="s">
        <v>817</v>
      </c>
      <c r="L165" t="s">
        <v>818</v>
      </c>
      <c r="M165" t="s">
        <v>819</v>
      </c>
    </row>
    <row r="166" spans="5:13" ht="12.75">
      <c r="E166">
        <v>0.7256148015754808</v>
      </c>
      <c r="G166">
        <v>0.07094043508055306</v>
      </c>
      <c r="H166">
        <v>1.3217561783113345</v>
      </c>
      <c r="I166">
        <v>1.040337775900086</v>
      </c>
      <c r="K166">
        <v>0.29539646440228007</v>
      </c>
      <c r="L166">
        <v>0.8651097860941908</v>
      </c>
      <c r="M166">
        <v>0.11740408314246235</v>
      </c>
    </row>
    <row r="167" spans="1:13" ht="12.75">
      <c r="A167" s="3">
        <v>1243</v>
      </c>
      <c r="C167" t="s">
        <v>820</v>
      </c>
      <c r="E167" t="s">
        <v>821</v>
      </c>
      <c r="G167" t="s">
        <v>822</v>
      </c>
      <c r="H167" t="s">
        <v>823</v>
      </c>
      <c r="I167" t="s">
        <v>824</v>
      </c>
      <c r="K167" t="s">
        <v>825</v>
      </c>
      <c r="L167" t="s">
        <v>826</v>
      </c>
      <c r="M167" t="s">
        <v>827</v>
      </c>
    </row>
    <row r="168" spans="5:13" ht="12.75">
      <c r="E168" t="s">
        <v>828</v>
      </c>
      <c r="G168" t="s">
        <v>829</v>
      </c>
      <c r="H168" t="s">
        <v>830</v>
      </c>
      <c r="I168" t="s">
        <v>831</v>
      </c>
      <c r="K168" t="s">
        <v>832</v>
      </c>
      <c r="L168" t="s">
        <v>833</v>
      </c>
      <c r="M168" t="s">
        <v>834</v>
      </c>
    </row>
    <row r="169" spans="5:13" ht="12.75">
      <c r="E169">
        <v>1.9428601898261704</v>
      </c>
      <c r="G169">
        <v>0.7575250762270617</v>
      </c>
      <c r="H169">
        <v>1.511800504615836</v>
      </c>
      <c r="I169">
        <v>0.4429373724412707</v>
      </c>
      <c r="K169">
        <v>0.5423078399368316</v>
      </c>
      <c r="L169">
        <v>0.018044617256729664</v>
      </c>
      <c r="M169">
        <v>1.3721797876714354</v>
      </c>
    </row>
    <row r="170" spans="1:13" ht="12.75">
      <c r="A170" s="3">
        <v>1266</v>
      </c>
      <c r="C170" t="s">
        <v>835</v>
      </c>
      <c r="E170" t="s">
        <v>836</v>
      </c>
      <c r="G170" t="s">
        <v>837</v>
      </c>
      <c r="H170" t="s">
        <v>838</v>
      </c>
      <c r="I170" t="s">
        <v>839</v>
      </c>
      <c r="K170" t="s">
        <v>840</v>
      </c>
      <c r="L170" t="s">
        <v>841</v>
      </c>
      <c r="M170" t="s">
        <v>842</v>
      </c>
    </row>
    <row r="171" spans="5:13" ht="12.75">
      <c r="E171" t="s">
        <v>843</v>
      </c>
      <c r="G171" t="s">
        <v>844</v>
      </c>
      <c r="H171" t="s">
        <v>845</v>
      </c>
      <c r="I171" t="s">
        <v>846</v>
      </c>
      <c r="K171" t="s">
        <v>847</v>
      </c>
      <c r="L171" t="s">
        <v>848</v>
      </c>
      <c r="M171" t="s">
        <v>849</v>
      </c>
    </row>
    <row r="172" spans="5:13" ht="12.75">
      <c r="E172">
        <v>1.4498008375638693</v>
      </c>
      <c r="G172">
        <v>1.594222093418196</v>
      </c>
      <c r="H172">
        <v>3.1686635884847423</v>
      </c>
      <c r="I172">
        <v>0.4133757451375297</v>
      </c>
      <c r="K172">
        <v>0.295660463556397</v>
      </c>
      <c r="L172">
        <v>0.2552648080618349</v>
      </c>
      <c r="M172">
        <v>0.8379282462794759</v>
      </c>
    </row>
    <row r="173" spans="1:13" ht="12.75">
      <c r="A173" s="3">
        <v>1289</v>
      </c>
      <c r="C173" t="s">
        <v>850</v>
      </c>
      <c r="E173" t="s">
        <v>851</v>
      </c>
      <c r="G173" t="s">
        <v>852</v>
      </c>
      <c r="H173" t="s">
        <v>853</v>
      </c>
      <c r="I173" t="s">
        <v>854</v>
      </c>
      <c r="K173" t="s">
        <v>855</v>
      </c>
      <c r="L173" t="s">
        <v>856</v>
      </c>
      <c r="M173" t="s">
        <v>857</v>
      </c>
    </row>
    <row r="174" spans="5:13" ht="12.75">
      <c r="E174" t="s">
        <v>858</v>
      </c>
      <c r="G174" t="s">
        <v>859</v>
      </c>
      <c r="H174" t="s">
        <v>860</v>
      </c>
      <c r="I174" t="s">
        <v>861</v>
      </c>
      <c r="K174" t="s">
        <v>862</v>
      </c>
      <c r="L174" t="s">
        <v>863</v>
      </c>
      <c r="M174" t="s">
        <v>864</v>
      </c>
    </row>
    <row r="175" spans="5:13" ht="12.75">
      <c r="E175">
        <v>2.447073871849278</v>
      </c>
      <c r="G175">
        <v>0.3638142992581629</v>
      </c>
      <c r="H175">
        <v>1.724303001703</v>
      </c>
      <c r="I175">
        <v>0.9907566134141711</v>
      </c>
      <c r="K175">
        <v>0.26097077649562983</v>
      </c>
      <c r="L175">
        <v>0.17802466486323765</v>
      </c>
      <c r="M175">
        <v>1.2977547672273164</v>
      </c>
    </row>
    <row r="176" spans="1:13" ht="12.75">
      <c r="A176" s="3">
        <v>1312</v>
      </c>
      <c r="C176" t="s">
        <v>865</v>
      </c>
      <c r="E176" t="s">
        <v>866</v>
      </c>
      <c r="G176" t="s">
        <v>867</v>
      </c>
      <c r="H176" t="s">
        <v>868</v>
      </c>
      <c r="I176" t="s">
        <v>869</v>
      </c>
      <c r="K176" t="s">
        <v>870</v>
      </c>
      <c r="L176" t="s">
        <v>871</v>
      </c>
      <c r="M176" t="s">
        <v>872</v>
      </c>
    </row>
    <row r="177" spans="5:13" ht="12.75">
      <c r="E177" t="s">
        <v>873</v>
      </c>
      <c r="G177" t="s">
        <v>874</v>
      </c>
      <c r="H177" t="s">
        <v>875</v>
      </c>
      <c r="I177" t="s">
        <v>876</v>
      </c>
      <c r="K177" t="s">
        <v>877</v>
      </c>
      <c r="L177" t="s">
        <v>878</v>
      </c>
      <c r="M177" t="s">
        <v>879</v>
      </c>
    </row>
    <row r="178" spans="5:13" ht="12.75">
      <c r="E178">
        <v>1.926485913750257</v>
      </c>
      <c r="G178">
        <v>0.8571498985398703</v>
      </c>
      <c r="H178">
        <v>1.5859447987623596</v>
      </c>
      <c r="I178">
        <v>0.352219107150605</v>
      </c>
      <c r="K178">
        <v>0.5541146131649104</v>
      </c>
      <c r="L178">
        <v>0.02463529988989109</v>
      </c>
      <c r="M178">
        <v>1.3405130166161143</v>
      </c>
    </row>
    <row r="179" spans="1:13" ht="12.75">
      <c r="A179" s="3">
        <v>1335</v>
      </c>
      <c r="C179" t="s">
        <v>880</v>
      </c>
      <c r="E179" t="s">
        <v>881</v>
      </c>
      <c r="G179" t="s">
        <v>882</v>
      </c>
      <c r="H179" t="s">
        <v>883</v>
      </c>
      <c r="I179" t="s">
        <v>884</v>
      </c>
      <c r="K179" t="s">
        <v>885</v>
      </c>
      <c r="L179" t="s">
        <v>886</v>
      </c>
      <c r="M179" t="s">
        <v>887</v>
      </c>
    </row>
    <row r="180" spans="5:13" ht="12.75">
      <c r="E180" t="s">
        <v>888</v>
      </c>
      <c r="G180" t="s">
        <v>889</v>
      </c>
      <c r="H180" t="s">
        <v>890</v>
      </c>
      <c r="I180" t="s">
        <v>891</v>
      </c>
      <c r="K180" t="s">
        <v>892</v>
      </c>
      <c r="L180" t="s">
        <v>893</v>
      </c>
      <c r="M180" t="s">
        <v>894</v>
      </c>
    </row>
    <row r="181" spans="5:13" ht="12.75">
      <c r="E181">
        <v>1.0073253441588736</v>
      </c>
      <c r="G181">
        <v>0.024568486215079434</v>
      </c>
      <c r="H181">
        <v>1.5487848828714752</v>
      </c>
      <c r="I181">
        <v>1.200292950565925</v>
      </c>
      <c r="K181">
        <v>0.3913106759843146</v>
      </c>
      <c r="L181">
        <v>0.98362064545139</v>
      </c>
      <c r="M181">
        <v>0.3516506548515556</v>
      </c>
    </row>
    <row r="182" spans="1:13" ht="12.75">
      <c r="A182" s="3">
        <v>1358</v>
      </c>
      <c r="C182" t="s">
        <v>895</v>
      </c>
      <c r="E182" t="s">
        <v>896</v>
      </c>
      <c r="G182" t="s">
        <v>897</v>
      </c>
      <c r="H182" t="s">
        <v>898</v>
      </c>
      <c r="I182" t="s">
        <v>899</v>
      </c>
      <c r="K182" t="s">
        <v>900</v>
      </c>
      <c r="L182" t="s">
        <v>901</v>
      </c>
      <c r="M182" t="s">
        <v>902</v>
      </c>
    </row>
    <row r="183" spans="5:13" ht="12.75">
      <c r="E183" t="s">
        <v>903</v>
      </c>
      <c r="G183" t="s">
        <v>904</v>
      </c>
      <c r="H183" t="s">
        <v>905</v>
      </c>
      <c r="I183" t="s">
        <v>906</v>
      </c>
      <c r="K183" t="s">
        <v>907</v>
      </c>
      <c r="L183" t="s">
        <v>908</v>
      </c>
      <c r="M183" t="s">
        <v>909</v>
      </c>
    </row>
    <row r="184" spans="5:13" ht="12.75">
      <c r="E184">
        <v>2.1557299451242504</v>
      </c>
      <c r="G184">
        <v>0.017859227939732696</v>
      </c>
      <c r="H184">
        <v>1.447054143691635</v>
      </c>
      <c r="I184">
        <v>1.1223110841897075</v>
      </c>
      <c r="K184">
        <v>0.36336125139902226</v>
      </c>
      <c r="L184">
        <v>0.18779851379076862</v>
      </c>
      <c r="M184">
        <v>1.205604579705724</v>
      </c>
    </row>
    <row r="185" spans="1:13" ht="12.75">
      <c r="A185" s="3">
        <v>1381</v>
      </c>
      <c r="C185" t="s">
        <v>910</v>
      </c>
      <c r="E185" t="s">
        <v>911</v>
      </c>
      <c r="G185" t="s">
        <v>912</v>
      </c>
      <c r="H185" t="s">
        <v>913</v>
      </c>
      <c r="I185" t="s">
        <v>914</v>
      </c>
      <c r="K185" t="s">
        <v>915</v>
      </c>
      <c r="L185" t="s">
        <v>916</v>
      </c>
      <c r="M185" t="s">
        <v>917</v>
      </c>
    </row>
    <row r="186" spans="5:13" ht="12.75">
      <c r="E186" t="s">
        <v>918</v>
      </c>
      <c r="G186" t="s">
        <v>919</v>
      </c>
      <c r="H186" t="s">
        <v>920</v>
      </c>
      <c r="I186" t="s">
        <v>921</v>
      </c>
      <c r="K186" t="s">
        <v>922</v>
      </c>
      <c r="L186" t="s">
        <v>923</v>
      </c>
      <c r="M186" t="s">
        <v>924</v>
      </c>
    </row>
    <row r="187" spans="5:13" ht="12.75">
      <c r="E187">
        <v>0.360730179943651</v>
      </c>
      <c r="G187">
        <v>1.5879493592570142</v>
      </c>
      <c r="H187">
        <v>4.994590318795292</v>
      </c>
      <c r="I187">
        <v>1.171050336179553</v>
      </c>
      <c r="K187">
        <v>1.0513984860794927</v>
      </c>
      <c r="L187">
        <v>2.8086906313999385</v>
      </c>
      <c r="M187">
        <v>1.2452167168935437</v>
      </c>
    </row>
    <row r="188" spans="1:13" ht="12.75">
      <c r="A188" s="3">
        <v>1404</v>
      </c>
      <c r="C188" t="s">
        <v>925</v>
      </c>
      <c r="E188" t="s">
        <v>926</v>
      </c>
      <c r="G188" t="s">
        <v>927</v>
      </c>
      <c r="H188" t="s">
        <v>928</v>
      </c>
      <c r="I188" t="s">
        <v>929</v>
      </c>
      <c r="K188" t="s">
        <v>930</v>
      </c>
      <c r="L188" t="s">
        <v>931</v>
      </c>
      <c r="M188" t="s">
        <v>932</v>
      </c>
    </row>
    <row r="189" spans="5:13" ht="12.75">
      <c r="E189" t="s">
        <v>933</v>
      </c>
      <c r="G189" t="s">
        <v>934</v>
      </c>
      <c r="H189" t="s">
        <v>935</v>
      </c>
      <c r="I189" t="s">
        <v>936</v>
      </c>
      <c r="K189" t="s">
        <v>937</v>
      </c>
      <c r="L189" t="s">
        <v>938</v>
      </c>
      <c r="M189" t="s">
        <v>939</v>
      </c>
    </row>
    <row r="190" spans="5:13" ht="12.75">
      <c r="E190">
        <v>0.688730888066817</v>
      </c>
      <c r="G190">
        <v>1.8487613805862964</v>
      </c>
      <c r="H190">
        <v>5.33163792036607</v>
      </c>
      <c r="I190">
        <v>1.0130855858247665</v>
      </c>
      <c r="K190">
        <v>1.363838807601687</v>
      </c>
      <c r="L190">
        <v>3.2100946496260208</v>
      </c>
      <c r="M190">
        <v>1.2638368356123875</v>
      </c>
    </row>
    <row r="191" spans="1:13" ht="12.75">
      <c r="A191" s="3">
        <v>1427</v>
      </c>
      <c r="C191" t="s">
        <v>940</v>
      </c>
      <c r="E191" t="s">
        <v>941</v>
      </c>
      <c r="G191" t="s">
        <v>942</v>
      </c>
      <c r="H191" t="s">
        <v>943</v>
      </c>
      <c r="I191" t="s">
        <v>944</v>
      </c>
      <c r="K191" t="s">
        <v>945</v>
      </c>
      <c r="L191" t="s">
        <v>946</v>
      </c>
      <c r="M191" t="s">
        <v>947</v>
      </c>
    </row>
    <row r="192" spans="5:13" ht="12.75">
      <c r="E192" t="s">
        <v>948</v>
      </c>
      <c r="G192" t="s">
        <v>949</v>
      </c>
      <c r="H192" t="s">
        <v>950</v>
      </c>
      <c r="I192" t="s">
        <v>951</v>
      </c>
      <c r="K192" t="s">
        <v>952</v>
      </c>
      <c r="L192" t="s">
        <v>953</v>
      </c>
      <c r="M192" t="s">
        <v>954</v>
      </c>
    </row>
    <row r="193" spans="5:13" ht="12.75">
      <c r="E193">
        <v>0.42432187585956294</v>
      </c>
      <c r="G193">
        <v>0.3325947015912362</v>
      </c>
      <c r="H193">
        <v>3.2961087493049264</v>
      </c>
      <c r="I193">
        <v>1.7269064358892652</v>
      </c>
      <c r="K193">
        <v>0.5537840679959914</v>
      </c>
      <c r="L193">
        <v>0.33853275810729394</v>
      </c>
      <c r="M193">
        <v>1.2995444415383641</v>
      </c>
    </row>
    <row r="194" spans="1:13" ht="12.75">
      <c r="A194" s="3">
        <v>1450</v>
      </c>
      <c r="C194" t="s">
        <v>955</v>
      </c>
      <c r="E194" t="s">
        <v>956</v>
      </c>
      <c r="G194" t="s">
        <v>957</v>
      </c>
      <c r="H194" t="s">
        <v>958</v>
      </c>
      <c r="I194" t="s">
        <v>959</v>
      </c>
      <c r="K194" t="s">
        <v>960</v>
      </c>
      <c r="L194" t="s">
        <v>961</v>
      </c>
      <c r="M194" t="s">
        <v>962</v>
      </c>
    </row>
    <row r="195" spans="5:13" ht="12.75">
      <c r="E195" t="s">
        <v>963</v>
      </c>
      <c r="G195" t="s">
        <v>964</v>
      </c>
      <c r="H195" t="s">
        <v>965</v>
      </c>
      <c r="I195" t="s">
        <v>966</v>
      </c>
      <c r="K195" t="s">
        <v>967</v>
      </c>
      <c r="L195" t="s">
        <v>968</v>
      </c>
      <c r="M195" t="s">
        <v>969</v>
      </c>
    </row>
    <row r="196" spans="5:13" ht="12.75">
      <c r="E196">
        <v>0.7301469426232549</v>
      </c>
      <c r="G196">
        <v>1.987759836756593</v>
      </c>
      <c r="H196">
        <v>5.300640275993122</v>
      </c>
      <c r="I196">
        <v>0.9389758673760361</v>
      </c>
      <c r="K196">
        <v>1.3048270936351074</v>
      </c>
      <c r="L196">
        <v>3.0775710114223584</v>
      </c>
      <c r="M196">
        <v>1.451758749687308</v>
      </c>
    </row>
    <row r="197" spans="1:13" ht="12.75">
      <c r="A197" s="3">
        <v>1473</v>
      </c>
      <c r="C197" t="s">
        <v>970</v>
      </c>
      <c r="E197" t="s">
        <v>971</v>
      </c>
      <c r="G197" t="s">
        <v>972</v>
      </c>
      <c r="H197" t="s">
        <v>973</v>
      </c>
      <c r="I197" t="s">
        <v>974</v>
      </c>
      <c r="K197" t="s">
        <v>975</v>
      </c>
      <c r="L197" t="s">
        <v>976</v>
      </c>
      <c r="M197" t="s">
        <v>977</v>
      </c>
    </row>
    <row r="198" spans="5:13" ht="12.75">
      <c r="E198" t="s">
        <v>978</v>
      </c>
      <c r="G198" t="s">
        <v>979</v>
      </c>
      <c r="H198" t="s">
        <v>980</v>
      </c>
      <c r="I198" t="s">
        <v>981</v>
      </c>
      <c r="K198" t="s">
        <v>982</v>
      </c>
      <c r="L198" t="s">
        <v>983</v>
      </c>
      <c r="M198" t="s">
        <v>984</v>
      </c>
    </row>
    <row r="199" spans="5:13" ht="12.75">
      <c r="E199">
        <v>0.5552941653550691</v>
      </c>
      <c r="G199">
        <v>1.6701773960298945</v>
      </c>
      <c r="H199">
        <v>1.717434660427725</v>
      </c>
      <c r="I199">
        <v>1.2990787153695829</v>
      </c>
      <c r="K199">
        <v>0.02185531775432929</v>
      </c>
      <c r="L199">
        <v>0.16819893519414644</v>
      </c>
      <c r="M199">
        <v>1.4716982287316411</v>
      </c>
    </row>
    <row r="200" spans="1:13" ht="12.75">
      <c r="A200" s="3">
        <v>1496</v>
      </c>
      <c r="C200" t="s">
        <v>985</v>
      </c>
      <c r="E200" t="s">
        <v>986</v>
      </c>
      <c r="G200" t="s">
        <v>987</v>
      </c>
      <c r="H200" t="s">
        <v>988</v>
      </c>
      <c r="I200" t="s">
        <v>989</v>
      </c>
      <c r="K200" t="s">
        <v>990</v>
      </c>
      <c r="L200" t="s">
        <v>991</v>
      </c>
      <c r="M200" t="s">
        <v>992</v>
      </c>
    </row>
    <row r="201" spans="5:13" ht="12.75">
      <c r="E201" t="s">
        <v>993</v>
      </c>
      <c r="G201" t="s">
        <v>994</v>
      </c>
      <c r="H201" t="s">
        <v>995</v>
      </c>
      <c r="I201" t="s">
        <v>996</v>
      </c>
      <c r="K201" t="s">
        <v>997</v>
      </c>
      <c r="L201" t="s">
        <v>998</v>
      </c>
      <c r="M201" t="s">
        <v>999</v>
      </c>
    </row>
    <row r="202" spans="5:13" ht="12.75">
      <c r="E202">
        <v>0.5190174263056392</v>
      </c>
      <c r="G202">
        <v>1.5907020647409833</v>
      </c>
      <c r="H202">
        <v>1.3614273036924194</v>
      </c>
      <c r="I202">
        <v>1.2679814684717186</v>
      </c>
      <c r="K202">
        <v>0.788140170608408</v>
      </c>
      <c r="L202">
        <v>0.17508510792122417</v>
      </c>
      <c r="M202">
        <v>1.9123119095373338</v>
      </c>
    </row>
    <row r="203" spans="1:13" ht="12.75">
      <c r="A203" s="3">
        <v>1519</v>
      </c>
      <c r="C203" t="s">
        <v>1000</v>
      </c>
      <c r="E203" t="s">
        <v>1001</v>
      </c>
      <c r="G203" t="s">
        <v>1002</v>
      </c>
      <c r="H203" t="s">
        <v>1003</v>
      </c>
      <c r="I203" t="s">
        <v>1004</v>
      </c>
      <c r="K203" t="s">
        <v>1005</v>
      </c>
      <c r="L203" t="s">
        <v>1006</v>
      </c>
      <c r="M203" t="s">
        <v>1007</v>
      </c>
    </row>
    <row r="204" spans="5:13" ht="12.75">
      <c r="E204" t="s">
        <v>1008</v>
      </c>
      <c r="G204" t="s">
        <v>1009</v>
      </c>
      <c r="H204" t="s">
        <v>1010</v>
      </c>
      <c r="I204" t="s">
        <v>1011</v>
      </c>
      <c r="K204" t="s">
        <v>1012</v>
      </c>
      <c r="L204" t="s">
        <v>1013</v>
      </c>
      <c r="M204" t="s">
        <v>1014</v>
      </c>
    </row>
    <row r="205" spans="5:13" ht="12.75">
      <c r="E205">
        <v>0.9817533239649769</v>
      </c>
      <c r="G205">
        <v>2.4572689929620433</v>
      </c>
      <c r="H205">
        <v>1.478287432117921</v>
      </c>
      <c r="I205">
        <v>1.9019394237934648</v>
      </c>
      <c r="K205">
        <v>0.7243663615345031</v>
      </c>
      <c r="L205">
        <v>0.8674773504250055</v>
      </c>
      <c r="M205">
        <v>1.69920316036229</v>
      </c>
    </row>
    <row r="206" spans="1:13" ht="12.75">
      <c r="A206" s="3">
        <v>1542</v>
      </c>
      <c r="C206" t="s">
        <v>1015</v>
      </c>
      <c r="E206" t="s">
        <v>1016</v>
      </c>
      <c r="G206" t="s">
        <v>1017</v>
      </c>
      <c r="H206" t="s">
        <v>1018</v>
      </c>
      <c r="I206" t="s">
        <v>1019</v>
      </c>
      <c r="K206" t="s">
        <v>1020</v>
      </c>
      <c r="L206" t="s">
        <v>1021</v>
      </c>
      <c r="M206" t="s">
        <v>1022</v>
      </c>
    </row>
    <row r="207" spans="5:13" ht="12.75">
      <c r="E207" t="s">
        <v>1023</v>
      </c>
      <c r="G207" t="s">
        <v>1024</v>
      </c>
      <c r="H207" t="s">
        <v>1025</v>
      </c>
      <c r="I207" t="s">
        <v>1026</v>
      </c>
      <c r="K207" t="s">
        <v>1027</v>
      </c>
      <c r="L207" t="s">
        <v>1028</v>
      </c>
      <c r="M207" t="s">
        <v>1029</v>
      </c>
    </row>
    <row r="208" spans="5:13" ht="12.75">
      <c r="E208">
        <v>2.4231972563864317</v>
      </c>
      <c r="G208">
        <v>0.6495139293153906</v>
      </c>
      <c r="H208">
        <v>0.968832871545922</v>
      </c>
      <c r="I208">
        <v>0.20787994350827368</v>
      </c>
      <c r="K208">
        <v>1.1220089463360674</v>
      </c>
      <c r="L208">
        <v>1.7546191606100654</v>
      </c>
      <c r="M208">
        <v>0.19276808808358795</v>
      </c>
    </row>
    <row r="209" spans="1:13" ht="12.75">
      <c r="A209" s="3">
        <v>1565</v>
      </c>
      <c r="C209" t="s">
        <v>1030</v>
      </c>
      <c r="E209" t="s">
        <v>1031</v>
      </c>
      <c r="G209" t="s">
        <v>1032</v>
      </c>
      <c r="H209" t="s">
        <v>1033</v>
      </c>
      <c r="I209" t="s">
        <v>1034</v>
      </c>
      <c r="K209" t="s">
        <v>1035</v>
      </c>
      <c r="L209" t="s">
        <v>1036</v>
      </c>
      <c r="M209" t="s">
        <v>1037</v>
      </c>
    </row>
    <row r="210" spans="5:13" ht="12.75">
      <c r="E210" t="s">
        <v>1038</v>
      </c>
      <c r="G210" t="s">
        <v>1039</v>
      </c>
      <c r="H210" t="s">
        <v>1040</v>
      </c>
      <c r="I210" t="s">
        <v>1041</v>
      </c>
      <c r="K210" t="s">
        <v>1042</v>
      </c>
      <c r="L210" t="s">
        <v>1043</v>
      </c>
      <c r="M210" t="s">
        <v>1044</v>
      </c>
    </row>
    <row r="211" spans="5:13" ht="12.75">
      <c r="E211">
        <v>0.1436409349870476</v>
      </c>
      <c r="G211">
        <v>0.27828075078380704</v>
      </c>
      <c r="H211">
        <v>1.6780270915292657</v>
      </c>
      <c r="I211">
        <v>1.3880842622095815</v>
      </c>
      <c r="K211">
        <v>0.365124412533738</v>
      </c>
      <c r="L211">
        <v>0.9971443010532176</v>
      </c>
      <c r="M211">
        <v>0.03113724620594548</v>
      </c>
    </row>
    <row r="212" spans="1:13" ht="12.75">
      <c r="A212" s="3">
        <v>1588</v>
      </c>
      <c r="C212" t="s">
        <v>1045</v>
      </c>
      <c r="E212" t="s">
        <v>1046</v>
      </c>
      <c r="G212" t="s">
        <v>1047</v>
      </c>
      <c r="H212" t="s">
        <v>1048</v>
      </c>
      <c r="I212" t="s">
        <v>1049</v>
      </c>
      <c r="K212" t="s">
        <v>1050</v>
      </c>
      <c r="L212" t="s">
        <v>1051</v>
      </c>
      <c r="M212" t="s">
        <v>1052</v>
      </c>
    </row>
    <row r="213" spans="5:13" ht="12.75">
      <c r="E213" t="s">
        <v>1053</v>
      </c>
      <c r="G213" t="s">
        <v>1054</v>
      </c>
      <c r="H213" t="s">
        <v>1055</v>
      </c>
      <c r="I213" t="s">
        <v>1056</v>
      </c>
      <c r="K213" t="s">
        <v>1057</v>
      </c>
      <c r="L213" t="s">
        <v>1058</v>
      </c>
      <c r="M213" t="s">
        <v>1059</v>
      </c>
    </row>
    <row r="214" spans="5:13" ht="12.75">
      <c r="E214">
        <v>0.12473139220534014</v>
      </c>
      <c r="G214">
        <v>0.5906297923388669</v>
      </c>
      <c r="H214">
        <v>2.325594041317085</v>
      </c>
      <c r="I214">
        <v>1.1558229674112925</v>
      </c>
      <c r="K214">
        <v>0.2925926845620918</v>
      </c>
      <c r="L214">
        <v>0.0020437160173750303</v>
      </c>
      <c r="M214">
        <v>0.7171616035462366</v>
      </c>
    </row>
    <row r="215" spans="1:13" ht="12.75">
      <c r="A215" s="3">
        <v>1611</v>
      </c>
      <c r="C215" t="s">
        <v>1060</v>
      </c>
      <c r="E215" t="s">
        <v>1061</v>
      </c>
      <c r="G215" t="s">
        <v>1062</v>
      </c>
      <c r="H215" t="s">
        <v>1063</v>
      </c>
      <c r="I215" t="s">
        <v>1064</v>
      </c>
      <c r="K215" t="s">
        <v>1065</v>
      </c>
      <c r="L215" t="s">
        <v>1066</v>
      </c>
      <c r="M215" t="s">
        <v>1067</v>
      </c>
    </row>
    <row r="216" spans="5:13" ht="12.75">
      <c r="E216" t="s">
        <v>1068</v>
      </c>
      <c r="G216" t="s">
        <v>1069</v>
      </c>
      <c r="H216" t="s">
        <v>1070</v>
      </c>
      <c r="I216" t="s">
        <v>1071</v>
      </c>
      <c r="K216" t="s">
        <v>1072</v>
      </c>
      <c r="L216" t="s">
        <v>1073</v>
      </c>
      <c r="M216" t="s">
        <v>1074</v>
      </c>
    </row>
    <row r="217" spans="5:13" ht="12.75">
      <c r="E217">
        <v>2.458473209427267</v>
      </c>
      <c r="G217">
        <v>2.631855674436468</v>
      </c>
      <c r="H217">
        <v>0.7350511834807795</v>
      </c>
      <c r="I217">
        <v>2.2165153060644096</v>
      </c>
      <c r="K217">
        <v>0.07041062952753793</v>
      </c>
      <c r="L217">
        <v>2.1162038375117342</v>
      </c>
      <c r="M217">
        <v>2.005850204923896</v>
      </c>
    </row>
    <row r="218" spans="1:13" ht="12.75">
      <c r="A218" s="3">
        <v>1634</v>
      </c>
      <c r="C218" t="s">
        <v>1075</v>
      </c>
      <c r="E218" t="s">
        <v>1076</v>
      </c>
      <c r="G218" t="s">
        <v>1077</v>
      </c>
      <c r="H218" t="s">
        <v>1078</v>
      </c>
      <c r="I218" t="s">
        <v>1079</v>
      </c>
      <c r="K218" t="s">
        <v>1080</v>
      </c>
      <c r="L218" t="s">
        <v>1081</v>
      </c>
      <c r="M218" t="s">
        <v>1082</v>
      </c>
    </row>
    <row r="219" spans="5:13" ht="12.75">
      <c r="E219" t="s">
        <v>1083</v>
      </c>
      <c r="G219" t="s">
        <v>1084</v>
      </c>
      <c r="H219" t="s">
        <v>1085</v>
      </c>
      <c r="I219" t="s">
        <v>1086</v>
      </c>
      <c r="K219" t="s">
        <v>1087</v>
      </c>
      <c r="L219" t="s">
        <v>1088</v>
      </c>
      <c r="M219" t="s">
        <v>1089</v>
      </c>
    </row>
    <row r="220" spans="5:13" ht="12.75">
      <c r="E220">
        <v>1.5817165482706417</v>
      </c>
      <c r="G220">
        <v>2.5832627091845124</v>
      </c>
      <c r="H220">
        <v>1.8765637074757617</v>
      </c>
      <c r="I220">
        <v>1.8044452309325782</v>
      </c>
      <c r="K220">
        <v>0.82999802282228</v>
      </c>
      <c r="L220">
        <v>0.818352082999618</v>
      </c>
      <c r="M220">
        <v>1.755876981518007</v>
      </c>
    </row>
    <row r="221" spans="1:13" ht="12.75">
      <c r="A221" s="3">
        <v>1657</v>
      </c>
      <c r="C221" t="s">
        <v>1090</v>
      </c>
      <c r="E221" t="s">
        <v>1091</v>
      </c>
      <c r="G221" t="s">
        <v>1092</v>
      </c>
      <c r="H221" t="s">
        <v>1093</v>
      </c>
      <c r="I221" t="s">
        <v>1094</v>
      </c>
      <c r="K221" t="s">
        <v>1095</v>
      </c>
      <c r="L221" t="s">
        <v>1096</v>
      </c>
      <c r="M221" t="s">
        <v>1097</v>
      </c>
    </row>
    <row r="222" spans="5:13" ht="12.75">
      <c r="E222" t="s">
        <v>1098</v>
      </c>
      <c r="G222" t="s">
        <v>1099</v>
      </c>
      <c r="H222" t="s">
        <v>1100</v>
      </c>
      <c r="I222" t="s">
        <v>1101</v>
      </c>
      <c r="K222" t="s">
        <v>1102</v>
      </c>
      <c r="L222" t="s">
        <v>1103</v>
      </c>
      <c r="M222" t="s">
        <v>1104</v>
      </c>
    </row>
    <row r="223" spans="5:13" ht="12.75">
      <c r="E223">
        <v>1.6445785457290067</v>
      </c>
      <c r="G223">
        <v>0.7679321121997996</v>
      </c>
      <c r="H223">
        <v>1.59464686605974</v>
      </c>
      <c r="I223">
        <v>0.10767677896200813</v>
      </c>
      <c r="K223">
        <v>1.624522155446509</v>
      </c>
      <c r="L223">
        <v>1.909922490353792</v>
      </c>
      <c r="M223">
        <v>0.4084770462519812</v>
      </c>
    </row>
    <row r="224" spans="1:13" ht="12.75">
      <c r="A224" s="3">
        <v>1680</v>
      </c>
      <c r="C224" t="s">
        <v>1105</v>
      </c>
      <c r="E224" t="s">
        <v>1106</v>
      </c>
      <c r="G224" t="s">
        <v>1107</v>
      </c>
      <c r="H224" t="s">
        <v>1108</v>
      </c>
      <c r="I224" t="s">
        <v>1109</v>
      </c>
      <c r="K224" t="s">
        <v>1110</v>
      </c>
      <c r="L224" t="s">
        <v>1111</v>
      </c>
      <c r="M224" t="s">
        <v>1112</v>
      </c>
    </row>
    <row r="225" spans="5:13" ht="12.75">
      <c r="E225" t="s">
        <v>1113</v>
      </c>
      <c r="G225" t="s">
        <v>1114</v>
      </c>
      <c r="H225" t="s">
        <v>1115</v>
      </c>
      <c r="I225" t="s">
        <v>1116</v>
      </c>
      <c r="K225" t="s">
        <v>1117</v>
      </c>
      <c r="L225" t="s">
        <v>1118</v>
      </c>
      <c r="M225" t="s">
        <v>1119</v>
      </c>
    </row>
    <row r="226" spans="5:13" ht="12.75">
      <c r="E226">
        <v>0.005436813975933907</v>
      </c>
      <c r="G226">
        <v>0.2698938559216146</v>
      </c>
      <c r="H226">
        <v>1.6403549327812843</v>
      </c>
      <c r="I226">
        <v>1.3708477886868586</v>
      </c>
      <c r="K226">
        <v>0.42952986380949326</v>
      </c>
      <c r="L226">
        <v>0.6641671103457595</v>
      </c>
      <c r="M226">
        <v>0.0651600482555224</v>
      </c>
    </row>
    <row r="227" spans="1:13" ht="12.75">
      <c r="A227" s="3">
        <v>1703</v>
      </c>
      <c r="C227" t="s">
        <v>1120</v>
      </c>
      <c r="E227" t="s">
        <v>1121</v>
      </c>
      <c r="G227" t="s">
        <v>1122</v>
      </c>
      <c r="H227" t="s">
        <v>1123</v>
      </c>
      <c r="I227" t="s">
        <v>1124</v>
      </c>
      <c r="K227" t="s">
        <v>1125</v>
      </c>
      <c r="L227" t="s">
        <v>1126</v>
      </c>
      <c r="M227" t="s">
        <v>1127</v>
      </c>
    </row>
    <row r="228" spans="5:13" ht="12.75">
      <c r="E228" t="s">
        <v>1128</v>
      </c>
      <c r="G228" t="s">
        <v>1129</v>
      </c>
      <c r="H228" t="s">
        <v>1130</v>
      </c>
      <c r="I228" t="s">
        <v>1131</v>
      </c>
      <c r="K228" t="s">
        <v>1132</v>
      </c>
      <c r="L228" t="s">
        <v>1133</v>
      </c>
      <c r="M228" t="s">
        <v>1134</v>
      </c>
    </row>
    <row r="229" spans="5:13" ht="12.75">
      <c r="E229">
        <v>0.9210391256109948</v>
      </c>
      <c r="G229">
        <v>1.5220790775126298</v>
      </c>
      <c r="H229">
        <v>1.053704441629397</v>
      </c>
      <c r="I229">
        <v>2.6692912171101684</v>
      </c>
      <c r="K229">
        <v>2.4811973388636743</v>
      </c>
      <c r="L229">
        <v>0.2513735920140693</v>
      </c>
      <c r="M229">
        <v>1.8341466397395156</v>
      </c>
    </row>
    <row r="230" spans="1:13" ht="12.75">
      <c r="A230" s="3">
        <v>1726</v>
      </c>
      <c r="C230" t="s">
        <v>1135</v>
      </c>
      <c r="E230" t="s">
        <v>1136</v>
      </c>
      <c r="G230" t="s">
        <v>1137</v>
      </c>
      <c r="H230" t="s">
        <v>1138</v>
      </c>
      <c r="I230" t="s">
        <v>1139</v>
      </c>
      <c r="K230" t="s">
        <v>1140</v>
      </c>
      <c r="L230" t="s">
        <v>1141</v>
      </c>
      <c r="M230" t="s">
        <v>1142</v>
      </c>
    </row>
    <row r="231" spans="5:13" ht="12.75">
      <c r="E231" t="s">
        <v>1143</v>
      </c>
      <c r="G231" t="s">
        <v>1144</v>
      </c>
      <c r="H231" t="s">
        <v>1145</v>
      </c>
      <c r="I231" t="s">
        <v>1146</v>
      </c>
      <c r="K231" t="s">
        <v>1147</v>
      </c>
      <c r="L231" t="s">
        <v>1148</v>
      </c>
      <c r="M231" t="s">
        <v>1149</v>
      </c>
    </row>
    <row r="232" spans="5:13" ht="12.75">
      <c r="E232">
        <v>0.8143798471357319</v>
      </c>
      <c r="G232">
        <v>1.8138460451456873</v>
      </c>
      <c r="H232">
        <v>0.9078707599726945</v>
      </c>
      <c r="I232">
        <v>3.105229272986256</v>
      </c>
      <c r="K232">
        <v>2.367672950724059</v>
      </c>
      <c r="L232">
        <v>0.09643769532296095</v>
      </c>
      <c r="M232">
        <v>1.932113406158116</v>
      </c>
    </row>
    <row r="233" spans="1:13" ht="12.75">
      <c r="A233" s="3">
        <v>1749</v>
      </c>
      <c r="C233" t="s">
        <v>1150</v>
      </c>
      <c r="E233" t="s">
        <v>1151</v>
      </c>
      <c r="G233" t="s">
        <v>1152</v>
      </c>
      <c r="H233" t="s">
        <v>1153</v>
      </c>
      <c r="I233" t="s">
        <v>1154</v>
      </c>
      <c r="K233" t="s">
        <v>1155</v>
      </c>
      <c r="L233" t="s">
        <v>1156</v>
      </c>
      <c r="M233" t="s">
        <v>1157</v>
      </c>
    </row>
    <row r="234" spans="5:13" ht="12.75">
      <c r="E234" t="s">
        <v>1158</v>
      </c>
      <c r="G234" t="s">
        <v>1159</v>
      </c>
      <c r="H234" t="s">
        <v>1160</v>
      </c>
      <c r="I234" t="s">
        <v>1161</v>
      </c>
      <c r="K234" t="s">
        <v>1162</v>
      </c>
      <c r="L234" t="s">
        <v>1163</v>
      </c>
      <c r="M234" t="s">
        <v>1164</v>
      </c>
    </row>
    <row r="235" spans="5:13" ht="12.75">
      <c r="E235">
        <v>0.9709411202521019</v>
      </c>
      <c r="G235">
        <v>3.2943673073425095</v>
      </c>
      <c r="H235">
        <v>3.251718331419824</v>
      </c>
      <c r="I235">
        <v>1.0356918459437425</v>
      </c>
      <c r="K235">
        <v>2.4586907808377196</v>
      </c>
      <c r="L235">
        <v>3.3131764011000846</v>
      </c>
      <c r="M235">
        <v>0.5625414276003867</v>
      </c>
    </row>
    <row r="236" spans="1:13" ht="12.75">
      <c r="A236" s="3">
        <v>1772</v>
      </c>
      <c r="C236" t="s">
        <v>1165</v>
      </c>
      <c r="E236" t="s">
        <v>1166</v>
      </c>
      <c r="G236" t="s">
        <v>1167</v>
      </c>
      <c r="H236" t="s">
        <v>1168</v>
      </c>
      <c r="I236" t="s">
        <v>1169</v>
      </c>
      <c r="K236" t="s">
        <v>1170</v>
      </c>
      <c r="L236" t="s">
        <v>1171</v>
      </c>
      <c r="M236" t="s">
        <v>1172</v>
      </c>
    </row>
    <row r="237" spans="5:13" ht="12.75">
      <c r="E237" t="s">
        <v>1173</v>
      </c>
      <c r="G237" t="s">
        <v>1174</v>
      </c>
      <c r="H237" t="s">
        <v>1175</v>
      </c>
      <c r="I237" t="s">
        <v>1176</v>
      </c>
      <c r="K237" t="s">
        <v>1177</v>
      </c>
      <c r="L237" t="s">
        <v>1178</v>
      </c>
      <c r="M237" t="s">
        <v>1179</v>
      </c>
    </row>
    <row r="238" spans="5:13" ht="12.75">
      <c r="E238">
        <v>0.33717755308140185</v>
      </c>
      <c r="G238">
        <v>2.401324232660252</v>
      </c>
      <c r="H238">
        <v>3.6728806073805367</v>
      </c>
      <c r="I238">
        <v>0.030234830882024957</v>
      </c>
      <c r="K238">
        <v>2.561030025180434</v>
      </c>
      <c r="L238">
        <v>2.8494529330696867</v>
      </c>
      <c r="M238">
        <v>0.22346786981184508</v>
      </c>
    </row>
    <row r="239" spans="1:13" ht="12.75">
      <c r="A239" s="3">
        <v>1795</v>
      </c>
      <c r="C239" t="s">
        <v>1180</v>
      </c>
      <c r="E239" t="s">
        <v>1181</v>
      </c>
      <c r="G239" t="s">
        <v>1182</v>
      </c>
      <c r="H239" t="s">
        <v>1183</v>
      </c>
      <c r="I239" t="s">
        <v>1184</v>
      </c>
      <c r="K239" t="s">
        <v>1185</v>
      </c>
      <c r="L239" t="s">
        <v>1186</v>
      </c>
      <c r="M239" t="s">
        <v>1187</v>
      </c>
    </row>
    <row r="240" spans="5:13" ht="12.75">
      <c r="E240" t="s">
        <v>1188</v>
      </c>
      <c r="G240" t="s">
        <v>1189</v>
      </c>
      <c r="H240" t="s">
        <v>1190</v>
      </c>
      <c r="I240" t="s">
        <v>1191</v>
      </c>
      <c r="K240" t="s">
        <v>1192</v>
      </c>
      <c r="L240" t="s">
        <v>1193</v>
      </c>
      <c r="M240" t="s">
        <v>1194</v>
      </c>
    </row>
    <row r="241" spans="5:13" ht="12.75">
      <c r="E241">
        <v>0.28238033367939175</v>
      </c>
      <c r="G241">
        <v>0.958527465988284</v>
      </c>
      <c r="H241">
        <v>0.10380837614687381</v>
      </c>
      <c r="I241">
        <v>1.2649861447412025</v>
      </c>
      <c r="K241">
        <v>0.23995073680603152</v>
      </c>
      <c r="L241">
        <v>0.368523642942754</v>
      </c>
      <c r="M241">
        <v>2.1158898211892168</v>
      </c>
    </row>
    <row r="242" spans="1:13" ht="12.75">
      <c r="A242" s="3">
        <v>1818</v>
      </c>
      <c r="C242" t="s">
        <v>1195</v>
      </c>
      <c r="E242" t="s">
        <v>1196</v>
      </c>
      <c r="G242" t="s">
        <v>1197</v>
      </c>
      <c r="H242" t="s">
        <v>1198</v>
      </c>
      <c r="I242" t="s">
        <v>1199</v>
      </c>
      <c r="K242" t="s">
        <v>1200</v>
      </c>
      <c r="L242" t="s">
        <v>1201</v>
      </c>
      <c r="M242" t="s">
        <v>1202</v>
      </c>
    </row>
    <row r="243" spans="5:13" ht="12.75">
      <c r="E243" t="s">
        <v>1203</v>
      </c>
      <c r="G243" t="s">
        <v>1204</v>
      </c>
      <c r="H243" t="s">
        <v>1205</v>
      </c>
      <c r="I243" t="s">
        <v>1206</v>
      </c>
      <c r="K243" t="s">
        <v>1207</v>
      </c>
      <c r="L243" t="s">
        <v>1208</v>
      </c>
      <c r="M243" t="s">
        <v>1209</v>
      </c>
    </row>
    <row r="244" spans="5:13" ht="12.75">
      <c r="E244">
        <v>0.37183515652461047</v>
      </c>
      <c r="G244">
        <v>2.8014819081420246</v>
      </c>
      <c r="H244">
        <v>3.918838904776807</v>
      </c>
      <c r="I244">
        <v>0.58254284560046</v>
      </c>
      <c r="K244">
        <v>3.5518046880518246</v>
      </c>
      <c r="L244">
        <v>2.708548162244695</v>
      </c>
      <c r="M244">
        <v>0.24219779756276735</v>
      </c>
    </row>
    <row r="245" spans="1:13" ht="12.75">
      <c r="A245" s="3">
        <v>1841</v>
      </c>
      <c r="C245" t="s">
        <v>1210</v>
      </c>
      <c r="E245" t="s">
        <v>1211</v>
      </c>
      <c r="G245" t="s">
        <v>1212</v>
      </c>
      <c r="H245" t="s">
        <v>1213</v>
      </c>
      <c r="I245" t="s">
        <v>1214</v>
      </c>
      <c r="K245" t="s">
        <v>1215</v>
      </c>
      <c r="L245" t="s">
        <v>1216</v>
      </c>
      <c r="M245" t="s">
        <v>1217</v>
      </c>
    </row>
    <row r="246" spans="5:13" ht="12.75">
      <c r="E246" t="s">
        <v>1218</v>
      </c>
      <c r="G246" t="s">
        <v>1219</v>
      </c>
      <c r="H246" t="s">
        <v>1220</v>
      </c>
      <c r="I246" t="s">
        <v>1221</v>
      </c>
      <c r="K246" t="s">
        <v>1222</v>
      </c>
      <c r="L246" t="s">
        <v>1223</v>
      </c>
      <c r="M246" t="s">
        <v>1224</v>
      </c>
    </row>
    <row r="247" spans="5:13" ht="12.75">
      <c r="E247">
        <v>1.9585316577064</v>
      </c>
      <c r="G247">
        <v>0.470747436406418</v>
      </c>
      <c r="H247">
        <v>0.6780178651629324</v>
      </c>
      <c r="I247">
        <v>0.9818071558520314</v>
      </c>
      <c r="K247">
        <v>1.4966977909360055</v>
      </c>
      <c r="L247">
        <v>0.07981429412149349</v>
      </c>
      <c r="M247">
        <v>0.5988956752421494</v>
      </c>
    </row>
    <row r="248" spans="1:13" ht="12.75">
      <c r="A248" s="3">
        <v>1864</v>
      </c>
      <c r="C248" t="s">
        <v>1225</v>
      </c>
      <c r="E248" t="s">
        <v>1226</v>
      </c>
      <c r="G248" t="s">
        <v>1227</v>
      </c>
      <c r="H248" t="s">
        <v>1228</v>
      </c>
      <c r="I248" t="s">
        <v>1229</v>
      </c>
      <c r="K248" t="s">
        <v>1230</v>
      </c>
      <c r="L248" t="s">
        <v>1231</v>
      </c>
      <c r="M248" t="s">
        <v>1232</v>
      </c>
    </row>
    <row r="249" spans="5:13" ht="12.75">
      <c r="E249" t="s">
        <v>1233</v>
      </c>
      <c r="G249" t="s">
        <v>1234</v>
      </c>
      <c r="H249" t="s">
        <v>1235</v>
      </c>
      <c r="I249" t="s">
        <v>1236</v>
      </c>
      <c r="K249" t="s">
        <v>1237</v>
      </c>
      <c r="L249" t="s">
        <v>1238</v>
      </c>
      <c r="M249" t="s">
        <v>1239</v>
      </c>
    </row>
    <row r="250" spans="5:13" ht="12.75">
      <c r="E250">
        <v>1.159393962818382</v>
      </c>
      <c r="G250">
        <v>1.577173377904836</v>
      </c>
      <c r="H250">
        <v>0.008797627497924664</v>
      </c>
      <c r="I250">
        <v>1.6718969271112722</v>
      </c>
      <c r="K250">
        <v>2.5531874267694668</v>
      </c>
      <c r="L250">
        <v>0.43574011860797185</v>
      </c>
      <c r="M250">
        <v>1.4205785379005669</v>
      </c>
    </row>
    <row r="251" spans="1:13" ht="12.75">
      <c r="A251" s="3">
        <v>1887</v>
      </c>
      <c r="C251" t="s">
        <v>1240</v>
      </c>
      <c r="E251" t="s">
        <v>1241</v>
      </c>
      <c r="G251" t="s">
        <v>1242</v>
      </c>
      <c r="H251" t="s">
        <v>1243</v>
      </c>
      <c r="I251" t="s">
        <v>1244</v>
      </c>
      <c r="K251" t="s">
        <v>1245</v>
      </c>
      <c r="L251" t="s">
        <v>1246</v>
      </c>
      <c r="M251" t="s">
        <v>1247</v>
      </c>
    </row>
    <row r="252" spans="5:13" ht="12.75">
      <c r="E252" t="s">
        <v>1248</v>
      </c>
      <c r="G252" t="s">
        <v>1249</v>
      </c>
      <c r="H252" t="s">
        <v>1250</v>
      </c>
      <c r="I252" t="s">
        <v>1251</v>
      </c>
      <c r="K252" t="s">
        <v>1252</v>
      </c>
      <c r="L252" t="s">
        <v>1253</v>
      </c>
      <c r="M252" t="s">
        <v>1254</v>
      </c>
    </row>
    <row r="253" spans="5:13" ht="12.75">
      <c r="E253">
        <v>0.06750309607874484</v>
      </c>
      <c r="G253">
        <v>0.02115612855645476</v>
      </c>
      <c r="H253">
        <v>1.5167760664389043</v>
      </c>
      <c r="I253">
        <v>0.8719168184258786</v>
      </c>
      <c r="K253">
        <v>2.9164388361863565</v>
      </c>
      <c r="L253">
        <v>0.3749250594866013</v>
      </c>
      <c r="M253">
        <v>0.18799222862758838</v>
      </c>
    </row>
    <row r="254" spans="1:13" ht="12.75">
      <c r="A254" s="3">
        <v>1910</v>
      </c>
      <c r="C254" t="s">
        <v>1255</v>
      </c>
      <c r="E254" t="s">
        <v>1256</v>
      </c>
      <c r="G254" t="s">
        <v>1257</v>
      </c>
      <c r="H254" t="s">
        <v>1258</v>
      </c>
      <c r="I254" t="s">
        <v>1259</v>
      </c>
      <c r="K254" t="s">
        <v>1260</v>
      </c>
      <c r="L254" t="s">
        <v>1261</v>
      </c>
      <c r="M254" t="s">
        <v>1262</v>
      </c>
    </row>
    <row r="255" spans="5:13" ht="12.75">
      <c r="E255" t="s">
        <v>1263</v>
      </c>
      <c r="G255" t="s">
        <v>1264</v>
      </c>
      <c r="H255" t="s">
        <v>1265</v>
      </c>
      <c r="I255" t="s">
        <v>1266</v>
      </c>
      <c r="K255" t="s">
        <v>1267</v>
      </c>
      <c r="L255" t="s">
        <v>1268</v>
      </c>
      <c r="M255" t="s">
        <v>1269</v>
      </c>
    </row>
    <row r="256" spans="5:13" ht="12.75">
      <c r="E256">
        <v>0.49374379555160236</v>
      </c>
      <c r="G256">
        <v>0.1723323061147537</v>
      </c>
      <c r="H256">
        <v>1.682149443946023</v>
      </c>
      <c r="I256">
        <v>0.7237684520088085</v>
      </c>
      <c r="K256">
        <v>1.332129024041235</v>
      </c>
      <c r="L256">
        <v>1.830702913761975</v>
      </c>
      <c r="M256">
        <v>1.2505127018616393</v>
      </c>
    </row>
    <row r="257" spans="1:13" ht="12.75">
      <c r="A257" s="3">
        <v>1933</v>
      </c>
      <c r="C257" t="s">
        <v>1270</v>
      </c>
      <c r="E257" t="s">
        <v>1271</v>
      </c>
      <c r="G257" t="s">
        <v>1272</v>
      </c>
      <c r="H257" t="s">
        <v>1273</v>
      </c>
      <c r="I257" t="s">
        <v>1274</v>
      </c>
      <c r="K257" t="s">
        <v>1275</v>
      </c>
      <c r="L257" t="s">
        <v>1276</v>
      </c>
      <c r="M257" t="s">
        <v>1277</v>
      </c>
    </row>
    <row r="258" spans="5:13" ht="12.75">
      <c r="E258" t="s">
        <v>1278</v>
      </c>
      <c r="G258" t="s">
        <v>1279</v>
      </c>
      <c r="H258" t="s">
        <v>1280</v>
      </c>
      <c r="I258" t="s">
        <v>1281</v>
      </c>
      <c r="K258" t="s">
        <v>1282</v>
      </c>
      <c r="L258" t="s">
        <v>1283</v>
      </c>
      <c r="M258" t="s">
        <v>1284</v>
      </c>
    </row>
    <row r="259" spans="5:13" ht="12.75">
      <c r="E259">
        <v>0.42012535268905205</v>
      </c>
      <c r="G259">
        <v>2.7434188632051972</v>
      </c>
      <c r="H259">
        <v>3.706710280487954</v>
      </c>
      <c r="I259">
        <v>0.6221218900570695</v>
      </c>
      <c r="K259">
        <v>3.4914461868648607</v>
      </c>
      <c r="L259">
        <v>2.7300000561809323</v>
      </c>
      <c r="M259">
        <v>0.20607177011542924</v>
      </c>
    </row>
    <row r="260" spans="1:13" ht="12.75">
      <c r="A260" s="3">
        <v>1956</v>
      </c>
      <c r="C260" t="s">
        <v>1285</v>
      </c>
      <c r="E260" t="s">
        <v>1286</v>
      </c>
      <c r="G260" t="s">
        <v>1287</v>
      </c>
      <c r="H260" t="s">
        <v>1288</v>
      </c>
      <c r="I260" t="s">
        <v>1289</v>
      </c>
      <c r="K260" t="s">
        <v>1290</v>
      </c>
      <c r="L260" t="s">
        <v>1291</v>
      </c>
      <c r="M260" t="s">
        <v>1292</v>
      </c>
    </row>
    <row r="261" spans="5:13" ht="12.75">
      <c r="E261" t="s">
        <v>1293</v>
      </c>
      <c r="G261" t="s">
        <v>1294</v>
      </c>
      <c r="H261" t="s">
        <v>1295</v>
      </c>
      <c r="I261" t="s">
        <v>1296</v>
      </c>
      <c r="K261" t="s">
        <v>1297</v>
      </c>
      <c r="L261" t="s">
        <v>1298</v>
      </c>
      <c r="M261" t="s">
        <v>1299</v>
      </c>
    </row>
    <row r="262" spans="5:13" ht="12.75">
      <c r="E262">
        <v>0.8271988220858895</v>
      </c>
      <c r="G262">
        <v>1.3377248574219391</v>
      </c>
      <c r="H262">
        <v>1.017448468266361</v>
      </c>
      <c r="I262">
        <v>1.254821958748852</v>
      </c>
      <c r="K262">
        <v>0.7794733150949338</v>
      </c>
      <c r="L262">
        <v>0.591498466290304</v>
      </c>
      <c r="M262">
        <v>1.4393966052321623</v>
      </c>
    </row>
  </sheetData>
  <sheetProtection selectLockedCells="1" selectUnlockedCells="1"/>
  <conditionalFormatting sqref="E7:M7 E10:M10 E13:M13 E16:M16 E19:M19 E22:M22 E25:M25 E28:M28 E31:M31 E34:M34 E37:M37 E40:M40 E43:M43 E46:M46 E49:M49 E52:M52 E55:M55 E58:M58 E61:M61 E64:M64 E67:M67 E70:M70 E73:M73 E76:M76 E79:M79 E82:M82 E85:M85 E88:M88 E91:M91 E94:M94 E97:M97 E100:M100 E103:M103 E106:M106 E109:M109 E112:M112 E115:M115 E118:M118 E121:M121 E124:M124 E127:M127 E130:M130 E133:M133 E136:M136 E139:M139 E142:M142 E145:M145 E148:M148 E151:M151 E154:M154 E157:M157 E160:M160 E163:M163 E166:M166 E169:M169 E172:M172 E175:M175 E178:M178 E181:M181 E184:M184 E187:M187 E190:M190 E193:M193 E196:M196 E199:M199 E202:M202 E205:M205 E208:M208 E211:M211 E214:M214 E217:M217 E220:M220 E223:M223 E226:M226 E229:M229 E232:M232 E235:M235 E238:M238 E241:M241 E244:M244 E247:M247 E250:M250 E253:M253 E256:M256 E259:M259 E262:M262">
    <cfRule type="cellIs" priority="1" dxfId="0" operator="greaterThan" stopIfTrue="1">
      <formula>1.96</formula>
    </cfRule>
    <cfRule type="cellIs" priority="2" dxfId="1" operator="greaterThan" stopIfTrue="1">
      <formula>1.64</formula>
    </cfRule>
  </conditionalFormatting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62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11.57421875" style="0" customWidth="1"/>
    <col min="2" max="2" width="2.28125" style="0" customWidth="1"/>
    <col min="3" max="3" width="13.8515625" style="0" customWidth="1"/>
    <col min="4" max="4" width="2.28125" style="0" customWidth="1"/>
    <col min="5" max="5" width="11.57421875" style="0" customWidth="1"/>
    <col min="6" max="6" width="2.28125" style="0" customWidth="1"/>
    <col min="7" max="7" width="13.8515625" style="0" customWidth="1"/>
    <col min="8" max="8" width="16.140625" style="0" customWidth="1"/>
    <col min="9" max="9" width="13.8515625" style="0" customWidth="1"/>
    <col min="10" max="10" width="2.28125" style="0" customWidth="1"/>
    <col min="11" max="11" width="13.8515625" style="0" customWidth="1"/>
    <col min="12" max="12" width="16.140625" style="0" customWidth="1"/>
    <col min="13" max="13" width="13.8515625" style="0" customWidth="1"/>
    <col min="14" max="14" width="2.28125" style="0" customWidth="1"/>
    <col min="15" max="16384" width="11.57421875" style="0" customWidth="1"/>
  </cols>
  <sheetData>
    <row r="1" spans="5:13" ht="11.25" customHeight="1">
      <c r="E1" s="1"/>
      <c r="F1" s="1"/>
      <c r="G1" t="s">
        <v>0</v>
      </c>
      <c r="H1" s="1"/>
      <c r="I1" s="1"/>
      <c r="J1" s="1"/>
      <c r="K1" s="1"/>
      <c r="L1" s="1"/>
      <c r="M1" s="1"/>
    </row>
    <row r="2" spans="5:13" ht="36" customHeight="1">
      <c r="E2" s="1" t="s">
        <v>1</v>
      </c>
      <c r="F2" s="1"/>
      <c r="G2" s="1" t="s">
        <v>2</v>
      </c>
      <c r="H2" s="1" t="s">
        <v>3</v>
      </c>
      <c r="I2" s="1" t="s">
        <v>4</v>
      </c>
      <c r="J2" s="1"/>
      <c r="K2" s="1" t="s">
        <v>5</v>
      </c>
      <c r="L2" s="1" t="s">
        <v>6</v>
      </c>
      <c r="M2" s="1" t="s">
        <v>7</v>
      </c>
    </row>
    <row r="3" spans="3:13" ht="12.75">
      <c r="C3" t="s">
        <v>8</v>
      </c>
      <c r="E3">
        <v>3</v>
      </c>
      <c r="G3">
        <v>11</v>
      </c>
      <c r="H3">
        <v>17</v>
      </c>
      <c r="I3">
        <v>19</v>
      </c>
      <c r="K3">
        <v>11</v>
      </c>
      <c r="L3">
        <v>17</v>
      </c>
      <c r="M3">
        <v>19</v>
      </c>
    </row>
    <row r="4" spans="3:13" ht="12.75">
      <c r="C4" t="s">
        <v>9</v>
      </c>
      <c r="E4" t="s">
        <v>10</v>
      </c>
      <c r="G4" t="s">
        <v>11</v>
      </c>
      <c r="H4" t="s">
        <v>12</v>
      </c>
      <c r="I4" t="s">
        <v>12</v>
      </c>
      <c r="K4" t="s">
        <v>13</v>
      </c>
      <c r="L4" t="s">
        <v>14</v>
      </c>
      <c r="M4" t="s">
        <v>14</v>
      </c>
    </row>
    <row r="5" spans="1:13" ht="11.25" customHeight="1">
      <c r="A5">
        <v>1</v>
      </c>
      <c r="C5" t="str">
        <f ca="1">INDIRECT("'Sheet1'.A"&amp;A5)</f>
        <v>general_health - Indic for self perceived health very good</v>
      </c>
      <c r="E5" t="str">
        <f ca="1">INDIRECT("'Sheet1'."&amp;E$4&amp;$A5+E$3)</f>
        <v>.0198089</v>
      </c>
      <c r="G5" t="str">
        <f ca="1">INDIRECT("'Sheet1'."&amp;G$4&amp;$A5+G$3)</f>
        <v>.0296385</v>
      </c>
      <c r="H5" t="str">
        <f ca="1">INDIRECT("'Sheet1'."&amp;H$4&amp;$A5+H$3)</f>
        <v>.0650197</v>
      </c>
      <c r="I5" t="str">
        <f ca="1">INDIRECT("'Sheet1'."&amp;I$4&amp;$A5+I$3)</f>
        <v>.0020979</v>
      </c>
      <c r="K5" t="str">
        <f ca="1">INDIRECT("'Sheet1'."&amp;K$4&amp;$A5+K$3)</f>
        <v>.0478169</v>
      </c>
      <c r="L5" t="str">
        <f ca="1">INDIRECT("'Sheet1'."&amp;L$4&amp;$A5+L$3)</f>
        <v>.0230596</v>
      </c>
      <c r="M5" t="str">
        <f ca="1">INDIRECT("'Sheet1'."&amp;M$4&amp;$A5+M$3)</f>
        <v>-.0231671</v>
      </c>
    </row>
    <row r="6" spans="3:13" ht="12.75">
      <c r="C6" s="2" t="s">
        <v>23</v>
      </c>
      <c r="D6" s="2"/>
      <c r="E6" t="str">
        <f ca="1">INDIRECT("'Sheet1'."&amp;E$4&amp;$A5+E$3+1)</f>
        <v>.0067365</v>
      </c>
      <c r="G6" t="str">
        <f ca="1">INDIRECT("'Sheet1'."&amp;G$4&amp;$A5+G$3+1)</f>
        <v>.0515473</v>
      </c>
      <c r="H6" t="str">
        <f ca="1">INDIRECT("'Sheet1'."&amp;H$4&amp;$A5+H$3+1)</f>
        <v>.0585735</v>
      </c>
      <c r="I6" t="str">
        <f ca="1">INDIRECT("'Sheet1'."&amp;I$4&amp;$A5+I$3+1)</f>
        <v>.0564994</v>
      </c>
      <c r="K6" t="str">
        <f ca="1">INDIRECT("'Sheet1'."&amp;K$4&amp;$A5+K$3+1)</f>
        <v>.0310668</v>
      </c>
      <c r="L6" t="str">
        <f ca="1">INDIRECT("'Sheet1'."&amp;L$4&amp;$A5+L$3+1)</f>
        <v>.0353392</v>
      </c>
      <c r="M6" t="str">
        <f ca="1">INDIRECT("'Sheet1'."&amp;M$4&amp;$A5+M$3+1)</f>
        <v>.0279075</v>
      </c>
    </row>
    <row r="7" spans="3:13" ht="12.75">
      <c r="C7" s="2" t="s">
        <v>31</v>
      </c>
      <c r="D7" s="2"/>
      <c r="E7">
        <f>ABS(VALUE(E5)/VALUE(E6))</f>
        <v>2.940532917687227</v>
      </c>
      <c r="G7">
        <f>ABS(VALUE(G5)/VALUE(G6))</f>
        <v>0.5749767689093318</v>
      </c>
      <c r="H7">
        <f>ABS(VALUE(H5)/VALUE(H6))</f>
        <v>1.1100531810460361</v>
      </c>
      <c r="I7">
        <f>ABS(VALUE(I5)/VALUE(I6))</f>
        <v>0.037131367766737346</v>
      </c>
      <c r="K7">
        <f>ABS(VALUE(K5)/VALUE(K6))</f>
        <v>1.5391639950043132</v>
      </c>
      <c r="L7">
        <f>ABS(VALUE(L5)/VALUE(L6))</f>
        <v>0.6525218454294381</v>
      </c>
      <c r="M7">
        <f>ABS(VALUE(M5)/VALUE(M6))</f>
        <v>0.8301388515631999</v>
      </c>
    </row>
    <row r="8" spans="1:13" ht="11.25" customHeight="1">
      <c r="A8" s="3">
        <f>A5+23</f>
        <v>24</v>
      </c>
      <c r="C8" t="str">
        <f ca="1">INDIRECT("'Sheet1'.A"&amp;A8)</f>
        <v>s16_1_10poorhealth - Days of school/work missed in last 4 weeks due to poor health</v>
      </c>
      <c r="E8" t="str">
        <f ca="1">INDIRECT("'Sheet1'."&amp;E$4&amp;$A8+E$3)</f>
        <v>.0194354</v>
      </c>
      <c r="G8" t="str">
        <f ca="1">INDIRECT("'Sheet1'."&amp;G$4&amp;$A8+G$3)</f>
        <v>-.2243049</v>
      </c>
      <c r="H8" t="str">
        <f ca="1">INDIRECT("'Sheet1'."&amp;H$4&amp;$A8+H$3)</f>
        <v>.1287472</v>
      </c>
      <c r="I8" t="str">
        <f ca="1">INDIRECT("'Sheet1'."&amp;I$4&amp;$A8+I$3)</f>
        <v>-.3711676</v>
      </c>
      <c r="K8" t="str">
        <f ca="1">INDIRECT("'Sheet1'."&amp;K$4&amp;$A8+K$3)</f>
        <v>.0806839</v>
      </c>
      <c r="L8" t="str">
        <f ca="1">INDIRECT("'Sheet1'."&amp;L$4&amp;$A8+L$3)</f>
        <v>.5246986</v>
      </c>
      <c r="M8" t="str">
        <f ca="1">INDIRECT("'Sheet1'."&amp;M$4&amp;$A8+M$3)</f>
        <v>-.1816494</v>
      </c>
    </row>
    <row r="9" spans="3:13" ht="12.75">
      <c r="C9" s="2"/>
      <c r="D9" s="2"/>
      <c r="E9" t="str">
        <f ca="1">INDIRECT("'Sheet1'."&amp;E$4&amp;$A8+E$3+1)</f>
        <v>.0468007</v>
      </c>
      <c r="G9" t="str">
        <f ca="1">INDIRECT("'Sheet1'."&amp;G$4&amp;$A8+G$3+1)</f>
        <v>.2763494</v>
      </c>
      <c r="H9" t="str">
        <f ca="1">INDIRECT("'Sheet1'."&amp;H$4&amp;$A8+H$3+1)</f>
        <v>.3075257</v>
      </c>
      <c r="I9" t="str">
        <f ca="1">INDIRECT("'Sheet1'."&amp;I$4&amp;$A8+I$3+1)</f>
        <v>.2912912</v>
      </c>
      <c r="K9" t="str">
        <f ca="1">INDIRECT("'Sheet1'."&amp;K$4&amp;$A8+K$3+1)</f>
        <v>.1815771</v>
      </c>
      <c r="L9" t="str">
        <f ca="1">INDIRECT("'Sheet1'."&amp;L$4&amp;$A8+L$3+1)</f>
        <v>.2313748</v>
      </c>
      <c r="M9" t="str">
        <f ca="1">INDIRECT("'Sheet1'."&amp;M$4&amp;$A8+M$3+1)</f>
        <v>.1326659</v>
      </c>
    </row>
    <row r="10" spans="3:13" ht="12.75">
      <c r="C10" s="2"/>
      <c r="D10" s="2"/>
      <c r="E10">
        <f>ABS(VALUE(E8)/VALUE(E9))</f>
        <v>0.41528011333163817</v>
      </c>
      <c r="G10">
        <f>ABS(VALUE(G8)/VALUE(G9))</f>
        <v>0.8116713841245902</v>
      </c>
      <c r="H10">
        <f>ABS(VALUE(H8)/VALUE(H9))</f>
        <v>0.418655091265543</v>
      </c>
      <c r="I10">
        <f>ABS(VALUE(I8)/VALUE(I9))</f>
        <v>1.2742149436714876</v>
      </c>
      <c r="K10">
        <f>ABS(VALUE(K8)/VALUE(K9))</f>
        <v>0.4443506367267679</v>
      </c>
      <c r="L10">
        <f>ABS(VALUE(L8)/VALUE(L9))</f>
        <v>2.2677430731436616</v>
      </c>
      <c r="M10">
        <f>ABS(VALUE(M8)/VALUE(M9))</f>
        <v>1.3692244955184414</v>
      </c>
    </row>
    <row r="11" spans="1:13" ht="12.75">
      <c r="A11" s="3">
        <f>A8+23</f>
        <v>47</v>
      </c>
      <c r="C11" t="str">
        <f ca="1">INDIRECT("'Sheet1'.A"&amp;A11)</f>
        <v>s16_1_10poorhealth_emp - Days of school/work missed in last 4 weeks due to poor health, among those in wa</v>
      </c>
      <c r="E11" t="str">
        <f ca="1">INDIRECT("'Sheet1'."&amp;E$4&amp;$A11+E$3)</f>
        <v>.0497533</v>
      </c>
      <c r="G11" t="str">
        <f ca="1">INDIRECT("'Sheet1'."&amp;G$4&amp;$A11+G$3)</f>
        <v>1.317881</v>
      </c>
      <c r="H11" t="str">
        <f ca="1">INDIRECT("'Sheet1'."&amp;H$4&amp;$A11+H$3)</f>
        <v>2.772407</v>
      </c>
      <c r="I11" t="str">
        <f ca="1">INDIRECT("'Sheet1'."&amp;I$4&amp;$A11+I$3)</f>
        <v>.2103301</v>
      </c>
      <c r="K11" t="str">
        <f ca="1">INDIRECT("'Sheet1'."&amp;K$4&amp;$A11+K$3)</f>
        <v>1.746817</v>
      </c>
      <c r="L11" t="str">
        <f ca="1">INDIRECT("'Sheet1'."&amp;L$4&amp;$A11+L$3)</f>
        <v>2.843903</v>
      </c>
      <c r="M11" t="str">
        <f ca="1">INDIRECT("'Sheet1'."&amp;M$4&amp;$A11+M$3)</f>
        <v>-.2047043</v>
      </c>
    </row>
    <row r="12" spans="5:13" ht="12.75">
      <c r="E12" t="str">
        <f ca="1">INDIRECT("'Sheet1'."&amp;E$4&amp;$A11+E$3+1)</f>
        <v>.1611407</v>
      </c>
      <c r="G12" t="str">
        <f ca="1">INDIRECT("'Sheet1'."&amp;G$4&amp;$A11+G$3+1)</f>
        <v>.6940229</v>
      </c>
      <c r="H12" t="str">
        <f ca="1">INDIRECT("'Sheet1'."&amp;H$4&amp;$A11+H$3+1)</f>
        <v>1.571732</v>
      </c>
      <c r="I12" t="str">
        <f ca="1">INDIRECT("'Sheet1'."&amp;I$4&amp;$A11+I$3+1)</f>
        <v>1.055675</v>
      </c>
      <c r="K12" t="str">
        <f ca="1">INDIRECT("'Sheet1'."&amp;K$4&amp;$A11+K$3+1)</f>
        <v>.6390039</v>
      </c>
      <c r="L12" t="str">
        <f ca="1">INDIRECT("'Sheet1'."&amp;L$4&amp;$A11+L$3+1)</f>
        <v>1.215716</v>
      </c>
      <c r="M12" t="str">
        <f ca="1">INDIRECT("'Sheet1'."&amp;M$4&amp;$A11+M$3+1)</f>
        <v>.5487587</v>
      </c>
    </row>
    <row r="13" spans="5:13" ht="12.75">
      <c r="E13">
        <f>ABS(VALUE(E11)/VALUE(E12))</f>
        <v>0.3087568814086075</v>
      </c>
      <c r="G13">
        <f>ABS(VALUE(G11)/VALUE(G12))</f>
        <v>1.8989013186740666</v>
      </c>
      <c r="H13">
        <f>ABS(VALUE(H11)/VALUE(H12))</f>
        <v>1.7639184033919268</v>
      </c>
      <c r="I13">
        <f>ABS(VALUE(I11)/VALUE(I12))</f>
        <v>0.1992375494351955</v>
      </c>
      <c r="K13">
        <f>ABS(VALUE(K11)/VALUE(K12))</f>
        <v>2.7336562421606505</v>
      </c>
      <c r="L13">
        <f>ABS(VALUE(L11)/VALUE(L12))</f>
        <v>2.339282365289262</v>
      </c>
      <c r="M13">
        <f>ABS(VALUE(M11)/VALUE(M12))</f>
        <v>0.37303153462532807</v>
      </c>
    </row>
    <row r="14" spans="1:13" ht="12.75">
      <c r="A14" s="3">
        <f>A11+23</f>
        <v>70</v>
      </c>
      <c r="C14" t="str">
        <f ca="1">INDIRECT("'Sheet1'.A"&amp;A14)</f>
        <v>num_meals_yesterday - Number of meals eaten yesterday</v>
      </c>
      <c r="E14" t="str">
        <f ca="1">INDIRECT("'Sheet1'."&amp;E$4&amp;$A14+E$3)</f>
        <v>.0231863</v>
      </c>
      <c r="G14" t="str">
        <f ca="1">INDIRECT("'Sheet1'."&amp;G$4&amp;$A14+G$3)</f>
        <v>-.0299385</v>
      </c>
      <c r="H14" t="str">
        <f ca="1">INDIRECT("'Sheet1'."&amp;H$4&amp;$A14+H$3)</f>
        <v>.027661</v>
      </c>
      <c r="I14" t="str">
        <f ca="1">INDIRECT("'Sheet1'."&amp;I$4&amp;$A14+I$3)</f>
        <v>-.0574268</v>
      </c>
      <c r="K14" t="str">
        <f ca="1">INDIRECT("'Sheet1'."&amp;K$4&amp;$A14+K$3)</f>
        <v>-.0556108</v>
      </c>
      <c r="L14" t="str">
        <f ca="1">INDIRECT("'Sheet1'."&amp;L$4&amp;$A14+L$3)</f>
        <v>-.0043936</v>
      </c>
      <c r="M14" t="str">
        <f ca="1">INDIRECT("'Sheet1'."&amp;M$4&amp;$A14+M$3)</f>
        <v>-.0313924</v>
      </c>
    </row>
    <row r="15" spans="5:13" ht="12.75">
      <c r="E15" t="str">
        <f ca="1">INDIRECT("'Sheet1'."&amp;E$4&amp;$A14+E$3+1)</f>
        <v>.0133352</v>
      </c>
      <c r="G15" t="str">
        <f ca="1">INDIRECT("'Sheet1'."&amp;G$4&amp;$A14+G$3+1)</f>
        <v>.0668118</v>
      </c>
      <c r="H15" t="str">
        <f ca="1">INDIRECT("'Sheet1'."&amp;H$4&amp;$A14+H$3+1)</f>
        <v>.0787386</v>
      </c>
      <c r="I15" t="str">
        <f ca="1">INDIRECT("'Sheet1'."&amp;I$4&amp;$A14+I$3+1)</f>
        <v>.0745608</v>
      </c>
      <c r="K15" t="str">
        <f ca="1">INDIRECT("'Sheet1'."&amp;K$4&amp;$A14+K$3+1)</f>
        <v>.049002</v>
      </c>
      <c r="L15" t="str">
        <f ca="1">INDIRECT("'Sheet1'."&amp;L$4&amp;$A14+L$3+1)</f>
        <v>.0564357</v>
      </c>
      <c r="M15" t="str">
        <f ca="1">INDIRECT("'Sheet1'."&amp;M$4&amp;$A14+M$3+1)</f>
        <v>.0316709</v>
      </c>
    </row>
    <row r="16" spans="5:13" ht="12.75">
      <c r="E16">
        <f>ABS(VALUE(E14)/VALUE(E15))</f>
        <v>1.7387290779290898</v>
      </c>
      <c r="G16">
        <f>ABS(VALUE(G14)/VALUE(G15))</f>
        <v>0.4481019819852182</v>
      </c>
      <c r="H16">
        <f>ABS(VALUE(H14)/VALUE(H15))</f>
        <v>0.35130164874661224</v>
      </c>
      <c r="I16">
        <f>ABS(VALUE(I14)/VALUE(I15))</f>
        <v>0.7702009635089753</v>
      </c>
      <c r="K16">
        <f>ABS(VALUE(K14)/VALUE(K15))</f>
        <v>1.1348679645728745</v>
      </c>
      <c r="L16">
        <f>ABS(VALUE(L14)/VALUE(L15))</f>
        <v>0.07785143092049891</v>
      </c>
      <c r="M16">
        <f>ABS(VALUE(M14)/VALUE(M15))</f>
        <v>0.9912064387181924</v>
      </c>
    </row>
    <row r="17" spans="1:13" ht="12.75">
      <c r="A17" s="3">
        <f>A14+23</f>
        <v>93</v>
      </c>
      <c r="C17" t="str">
        <f ca="1">INDIRECT("'Sheet1'.A"&amp;A17)</f>
        <v>pc_ttl_cnsmp_avg_df_usd - Per capita total consumption (average of weekly and monthly data), deflated, USD</v>
      </c>
      <c r="E17" t="str">
        <f ca="1">INDIRECT("'Sheet1'."&amp;E$4&amp;$A17+E$3)</f>
        <v>44.31248</v>
      </c>
      <c r="G17" t="str">
        <f ca="1">INDIRECT("'Sheet1'."&amp;G$4&amp;$A17+G$3)</f>
        <v>-45.81463</v>
      </c>
      <c r="H17" t="str">
        <f ca="1">INDIRECT("'Sheet1'."&amp;H$4&amp;$A17+H$3)</f>
        <v>81.47195</v>
      </c>
      <c r="I17" t="str">
        <f ca="1">INDIRECT("'Sheet1'."&amp;I$4&amp;$A17+I$3)</f>
        <v>-76.72017</v>
      </c>
      <c r="K17" t="str">
        <f ca="1">INDIRECT("'Sheet1'."&amp;K$4&amp;$A17+K$3)</f>
        <v>-140.4213</v>
      </c>
      <c r="L17" t="str">
        <f ca="1">INDIRECT("'Sheet1'."&amp;L$4&amp;$A17+L$3)</f>
        <v>118.2261</v>
      </c>
      <c r="M17" t="str">
        <f ca="1">INDIRECT("'Sheet1'."&amp;M$4&amp;$A17+M$3)</f>
        <v>-2.384185</v>
      </c>
    </row>
    <row r="18" spans="5:13" ht="12.75">
      <c r="E18" t="str">
        <f ca="1">INDIRECT("'Sheet1'."&amp;E$4&amp;$A17+E$3+1)</f>
        <v>69.94987</v>
      </c>
      <c r="G18" t="str">
        <f ca="1">INDIRECT("'Sheet1'."&amp;G$4&amp;$A17+G$3+1)</f>
        <v>325.1926</v>
      </c>
      <c r="H18" t="str">
        <f ca="1">INDIRECT("'Sheet1'."&amp;H$4&amp;$A17+H$3+1)</f>
        <v>373.4365</v>
      </c>
      <c r="I18" t="str">
        <f ca="1">INDIRECT("'Sheet1'."&amp;I$4&amp;$A17+I$3+1)</f>
        <v>304.9425</v>
      </c>
      <c r="K18" t="str">
        <f ca="1">INDIRECT("'Sheet1'."&amp;K$4&amp;$A17+K$3+1)</f>
        <v>249.354</v>
      </c>
      <c r="L18" t="str">
        <f ca="1">INDIRECT("'Sheet1'."&amp;L$4&amp;$A17+L$3+1)</f>
        <v>205.4262</v>
      </c>
      <c r="M18" t="str">
        <f ca="1">INDIRECT("'Sheet1'."&amp;M$4&amp;$A17+M$3+1)</f>
        <v>175.952</v>
      </c>
    </row>
    <row r="19" spans="5:13" ht="12.75">
      <c r="E19">
        <f>ABS(VALUE(E17)/VALUE(E18))</f>
        <v>0.6334890972635117</v>
      </c>
      <c r="G19">
        <f>ABS(VALUE(G17)/VALUE(G18))</f>
        <v>0.14088460192513605</v>
      </c>
      <c r="H19">
        <f>ABS(VALUE(H17)/VALUE(H18))</f>
        <v>0.21816814906952053</v>
      </c>
      <c r="I19">
        <f>ABS(VALUE(I17)/VALUE(I18))</f>
        <v>0.25158897169138444</v>
      </c>
      <c r="K19">
        <f>ABS(VALUE(K17)/VALUE(K18))</f>
        <v>0.563140354676484</v>
      </c>
      <c r="L19">
        <f>ABS(VALUE(L17)/VALUE(L18))</f>
        <v>0.575516170770817</v>
      </c>
      <c r="M19">
        <f>ABS(VALUE(M17)/VALUE(M18))</f>
        <v>0.013550201191233973</v>
      </c>
    </row>
    <row r="20" spans="1:13" ht="12.75">
      <c r="A20" s="3">
        <f>A17+23</f>
        <v>116</v>
      </c>
      <c r="C20" t="str">
        <f ca="1">INDIRECT("'Sheet1'.A"&amp;A20)</f>
        <v>married_at_survey - Indic for married at time of survey</v>
      </c>
      <c r="E20" t="str">
        <f ca="1">INDIRECT("'Sheet1'."&amp;E$4&amp;$A20+E$3)</f>
        <v>-.0102268</v>
      </c>
      <c r="G20" t="str">
        <f ca="1">INDIRECT("'Sheet1'."&amp;G$4&amp;$A20+G$3)</f>
        <v>-.0611561</v>
      </c>
      <c r="H20" t="str">
        <f ca="1">INDIRECT("'Sheet1'."&amp;H$4&amp;$A20+H$3)</f>
        <v>-.0147522</v>
      </c>
      <c r="I20" t="str">
        <f ca="1">INDIRECT("'Sheet1'."&amp;I$4&amp;$A20+I$3)</f>
        <v>-.0758022</v>
      </c>
      <c r="K20" t="str">
        <f ca="1">INDIRECT("'Sheet1'."&amp;K$4&amp;$A20+K$3)</f>
        <v>-.1099408</v>
      </c>
      <c r="L20" t="str">
        <f ca="1">INDIRECT("'Sheet1'."&amp;L$4&amp;$A20+L$3)</f>
        <v>-.0608356</v>
      </c>
      <c r="M20" t="str">
        <f ca="1">INDIRECT("'Sheet1'."&amp;M$4&amp;$A20+M$3)</f>
        <v>-.0087357</v>
      </c>
    </row>
    <row r="21" spans="5:13" ht="12.75">
      <c r="E21" t="str">
        <f ca="1">INDIRECT("'Sheet1'."&amp;E$4&amp;$A20+E$3+1)</f>
        <v>.0067124</v>
      </c>
      <c r="G21" t="str">
        <f ca="1">INDIRECT("'Sheet1'."&amp;G$4&amp;$A20+G$3+1)</f>
        <v>.0345961</v>
      </c>
      <c r="H21" t="str">
        <f ca="1">INDIRECT("'Sheet1'."&amp;H$4&amp;$A20+H$3+1)</f>
        <v>.0630953</v>
      </c>
      <c r="I21" t="str">
        <f ca="1">INDIRECT("'Sheet1'."&amp;I$4&amp;$A20+I$3+1)</f>
        <v>.0469456</v>
      </c>
      <c r="K21" t="str">
        <f ca="1">INDIRECT("'Sheet1'."&amp;K$4&amp;$A20+K$3+1)</f>
        <v>.0260064</v>
      </c>
      <c r="L21" t="str">
        <f ca="1">INDIRECT("'Sheet1'."&amp;L$4&amp;$A20+L$3+1)</f>
        <v>.0394172</v>
      </c>
      <c r="M21" t="str">
        <f ca="1">INDIRECT("'Sheet1'."&amp;M$4&amp;$A20+M$3+1)</f>
        <v>.0241762</v>
      </c>
    </row>
    <row r="22" spans="5:13" ht="12.75">
      <c r="E22">
        <f>ABS(VALUE(E20)/VALUE(E21))</f>
        <v>1.5235683213157738</v>
      </c>
      <c r="G22">
        <f>ABS(VALUE(G20)/VALUE(G21))</f>
        <v>1.7677165923326619</v>
      </c>
      <c r="H22">
        <f>ABS(VALUE(H20)/VALUE(H21))</f>
        <v>0.23380822343344118</v>
      </c>
      <c r="I22">
        <f>ABS(VALUE(I20)/VALUE(I21))</f>
        <v>1.6146816741079038</v>
      </c>
      <c r="K22">
        <f>ABS(VALUE(K20)/VALUE(K21))</f>
        <v>4.22745170419589</v>
      </c>
      <c r="L22">
        <f>ABS(VALUE(L20)/VALUE(L21))</f>
        <v>1.5433770029327298</v>
      </c>
      <c r="M22">
        <f>ABS(VALUE(M20)/VALUE(M21))</f>
        <v>0.361334701069647</v>
      </c>
    </row>
    <row r="23" spans="1:13" ht="12.75">
      <c r="A23" s="3">
        <f>A20+23</f>
        <v>139</v>
      </c>
      <c r="C23" t="str">
        <f ca="1">INDIRECT("'Sheet1'.A"&amp;A23)</f>
        <v>num_pregnancy - Number of times pregnant</v>
      </c>
      <c r="E23" t="str">
        <f ca="1">INDIRECT("'Sheet1'."&amp;E$4&amp;$A23+E$3)</f>
        <v>-.0394586</v>
      </c>
      <c r="G23" t="str">
        <f ca="1">INDIRECT("'Sheet1'."&amp;G$4&amp;$A23+G$3)</f>
        <v>-.0727686</v>
      </c>
      <c r="H23" t="str">
        <f ca="1">INDIRECT("'Sheet1'."&amp;H$4&amp;$A23+H$3)</f>
        <v>-.0896888</v>
      </c>
      <c r="I23" t="str">
        <f ca="1">INDIRECT("'Sheet1'."&amp;I$4&amp;$A23+I$3)</f>
        <v>-.0496044</v>
      </c>
      <c r="K23" t="str">
        <f ca="1">INDIRECT("'Sheet1'."&amp;K$4&amp;$A23+K$3)</f>
        <v>-.1232148</v>
      </c>
      <c r="L23" t="str">
        <f ca="1">INDIRECT("'Sheet1'."&amp;L$4&amp;$A23+L$3)</f>
        <v>-.100624</v>
      </c>
      <c r="M23" t="str">
        <f ca="1">INDIRECT("'Sheet1'."&amp;M$4&amp;$A23+M$3)</f>
        <v>-.0206202</v>
      </c>
    </row>
    <row r="24" spans="5:13" ht="12.75">
      <c r="E24" t="str">
        <f ca="1">INDIRECT("'Sheet1'."&amp;E$4&amp;$A23+E$3+1)</f>
        <v>.0213322</v>
      </c>
      <c r="G24" t="str">
        <f ca="1">INDIRECT("'Sheet1'."&amp;G$4&amp;$A23+G$3+1)</f>
        <v>.1040098</v>
      </c>
      <c r="H24" t="str">
        <f ca="1">INDIRECT("'Sheet1'."&amp;H$4&amp;$A23+H$3+1)</f>
        <v>.1699927</v>
      </c>
      <c r="I24" t="str">
        <f ca="1">INDIRECT("'Sheet1'."&amp;I$4&amp;$A23+I$3+1)</f>
        <v>.1293664</v>
      </c>
      <c r="K24" t="str">
        <f ca="1">INDIRECT("'Sheet1'."&amp;K$4&amp;$A23+K$3+1)</f>
        <v>.0725138</v>
      </c>
      <c r="L24" t="str">
        <f ca="1">INDIRECT("'Sheet1'."&amp;L$4&amp;$A23+L$3+1)</f>
        <v>.0874944</v>
      </c>
      <c r="M24" t="str">
        <f ca="1">INDIRECT("'Sheet1'."&amp;M$4&amp;$A23+M$3+1)</f>
        <v>.0746769</v>
      </c>
    </row>
    <row r="25" spans="5:13" ht="12.75">
      <c r="E25">
        <f>ABS(VALUE(E23)/VALUE(E24))</f>
        <v>1.8497201413825108</v>
      </c>
      <c r="G25">
        <f>ABS(VALUE(G23)/VALUE(G24))</f>
        <v>0.6996321500473994</v>
      </c>
      <c r="H25">
        <f>ABS(VALUE(H23)/VALUE(H24))</f>
        <v>0.5276038323998619</v>
      </c>
      <c r="I25">
        <f>ABS(VALUE(I23)/VALUE(I24))</f>
        <v>0.3834411408217281</v>
      </c>
      <c r="K25">
        <f>ABS(VALUE(K23)/VALUE(K24))</f>
        <v>1.6991910505310712</v>
      </c>
      <c r="L25">
        <f>ABS(VALUE(L23)/VALUE(L24))</f>
        <v>1.1500621754077975</v>
      </c>
      <c r="M25">
        <f>ABS(VALUE(M23)/VALUE(M24))</f>
        <v>0.2761255488645083</v>
      </c>
    </row>
    <row r="26" spans="1:13" ht="12.75">
      <c r="A26" s="3">
        <f>A23+23</f>
        <v>162</v>
      </c>
      <c r="C26" t="str">
        <f ca="1">INDIRECT("'Sheet1'.A"&amp;A26)</f>
        <v>pregnant_ever - Indic for respondent/partner ever been pregnant</v>
      </c>
      <c r="E26" t="str">
        <f ca="1">INDIRECT("'Sheet1'."&amp;E$4&amp;$A26+E$3)</f>
        <v>-.0019676</v>
      </c>
      <c r="G26" t="str">
        <f ca="1">INDIRECT("'Sheet1'."&amp;G$4&amp;$A26+G$3)</f>
        <v>-.0041913</v>
      </c>
      <c r="H26" t="str">
        <f ca="1">INDIRECT("'Sheet1'."&amp;H$4&amp;$A26+H$3)</f>
        <v>.0564234</v>
      </c>
      <c r="I26" t="str">
        <f ca="1">INDIRECT("'Sheet1'."&amp;I$4&amp;$A26+I$3)</f>
        <v>-.0401425</v>
      </c>
      <c r="K26" t="str">
        <f ca="1">INDIRECT("'Sheet1'."&amp;K$4&amp;$A26+K$3)</f>
        <v>-.0511131</v>
      </c>
      <c r="L26" t="str">
        <f ca="1">INDIRECT("'Sheet1'."&amp;L$4&amp;$A26+L$3)</f>
        <v>-.0168579</v>
      </c>
      <c r="M26" t="str">
        <f ca="1">INDIRECT("'Sheet1'."&amp;M$4&amp;$A26+M$3)</f>
        <v>-.009352</v>
      </c>
    </row>
    <row r="27" spans="5:13" ht="12.75">
      <c r="E27" t="str">
        <f ca="1">INDIRECT("'Sheet1'."&amp;E$4&amp;$A26+E$3+1)</f>
        <v>.0066562</v>
      </c>
      <c r="G27" t="str">
        <f ca="1">INDIRECT("'Sheet1'."&amp;G$4&amp;$A26+G$3+1)</f>
        <v>.0418214</v>
      </c>
      <c r="H27" t="str">
        <f ca="1">INDIRECT("'Sheet1'."&amp;H$4&amp;$A26+H$3+1)</f>
        <v>.0565866</v>
      </c>
      <c r="I27" t="str">
        <f ca="1">INDIRECT("'Sheet1'."&amp;I$4&amp;$A26+I$3+1)</f>
        <v>.0492626</v>
      </c>
      <c r="K27" t="str">
        <f ca="1">INDIRECT("'Sheet1'."&amp;K$4&amp;$A26+K$3+1)</f>
        <v>.0284824</v>
      </c>
      <c r="L27" t="str">
        <f ca="1">INDIRECT("'Sheet1'."&amp;L$4&amp;$A26+L$3+1)</f>
        <v>.0324401</v>
      </c>
      <c r="M27" t="str">
        <f ca="1">INDIRECT("'Sheet1'."&amp;M$4&amp;$A26+M$3+1)</f>
        <v>.0284556</v>
      </c>
    </row>
    <row r="28" spans="5:13" ht="12.75">
      <c r="E28">
        <f>ABS(VALUE(E26)/VALUE(E27))</f>
        <v>0.2956040984345423</v>
      </c>
      <c r="G28">
        <f>ABS(VALUE(G26)/VALUE(G27))</f>
        <v>0.10021902662273384</v>
      </c>
      <c r="H28">
        <f>ABS(VALUE(H26)/VALUE(H27))</f>
        <v>0.9971159249716364</v>
      </c>
      <c r="I28">
        <f>ABS(VALUE(I26)/VALUE(I27))</f>
        <v>0.8148676683731675</v>
      </c>
      <c r="K28">
        <f>ABS(VALUE(K26)/VALUE(K27))</f>
        <v>1.79455031879336</v>
      </c>
      <c r="L28">
        <f>ABS(VALUE(L26)/VALUE(L27))</f>
        <v>0.5196623931492196</v>
      </c>
      <c r="M28">
        <f>ABS(VALUE(M26)/VALUE(M27))</f>
        <v>0.3286523566538748</v>
      </c>
    </row>
    <row r="29" spans="1:13" ht="12.75">
      <c r="A29" s="3">
        <f>A26+23</f>
        <v>185</v>
      </c>
      <c r="C29" t="str">
        <f ca="1">INDIRECT("'Sheet1'.A"&amp;A29)</f>
        <v>age_pregnancy_1 - Age at 1st pregnancy</v>
      </c>
      <c r="E29" t="str">
        <f ca="1">INDIRECT("'Sheet1'."&amp;E$4&amp;$A29+E$3)</f>
        <v>.042528</v>
      </c>
      <c r="G29" t="str">
        <f ca="1">INDIRECT("'Sheet1'."&amp;G$4&amp;$A29+G$3)</f>
        <v>-.0105821</v>
      </c>
      <c r="H29" t="str">
        <f ca="1">INDIRECT("'Sheet1'."&amp;H$4&amp;$A29+H$3)</f>
        <v>.5968088</v>
      </c>
      <c r="I29" t="str">
        <f ca="1">INDIRECT("'Sheet1'."&amp;I$4&amp;$A29+I$3)</f>
        <v>-.3516977</v>
      </c>
      <c r="K29" t="str">
        <f ca="1">INDIRECT("'Sheet1'."&amp;K$4&amp;$A29+K$3)</f>
        <v>.1428952</v>
      </c>
      <c r="L29" t="str">
        <f ca="1">INDIRECT("'Sheet1'."&amp;L$4&amp;$A29+L$3)</f>
        <v>.2447796</v>
      </c>
      <c r="M29" t="str">
        <f ca="1">INDIRECT("'Sheet1'."&amp;M$4&amp;$A29+M$3)</f>
        <v>-.0534761</v>
      </c>
    </row>
    <row r="30" spans="5:13" ht="12.75">
      <c r="E30" t="str">
        <f ca="1">INDIRECT("'Sheet1'."&amp;E$4&amp;$A29+E$3+1)</f>
        <v>.0489051</v>
      </c>
      <c r="G30" t="str">
        <f ca="1">INDIRECT("'Sheet1'."&amp;G$4&amp;$A29+G$3+1)</f>
        <v>.2467512</v>
      </c>
      <c r="H30" t="str">
        <f ca="1">INDIRECT("'Sheet1'."&amp;H$4&amp;$A29+H$3+1)</f>
        <v>.3127823</v>
      </c>
      <c r="I30" t="str">
        <f ca="1">INDIRECT("'Sheet1'."&amp;I$4&amp;$A29+I$3+1)</f>
        <v>.2808113</v>
      </c>
      <c r="K30" t="str">
        <f ca="1">INDIRECT("'Sheet1'."&amp;K$4&amp;$A29+K$3+1)</f>
        <v>.1977451</v>
      </c>
      <c r="L30" t="str">
        <f ca="1">INDIRECT("'Sheet1'."&amp;L$4&amp;$A29+L$3+1)</f>
        <v>.2513812</v>
      </c>
      <c r="M30" t="str">
        <f ca="1">INDIRECT("'Sheet1'."&amp;M$4&amp;$A29+M$3+1)</f>
        <v>.1595097</v>
      </c>
    </row>
    <row r="31" spans="5:13" ht="12.75">
      <c r="E31">
        <f>ABS(VALUE(E29)/VALUE(E30))</f>
        <v>0.8696025567885557</v>
      </c>
      <c r="G31">
        <f>ABS(VALUE(G29)/VALUE(G30))</f>
        <v>0.042885708357244055</v>
      </c>
      <c r="H31">
        <f>ABS(VALUE(H29)/VALUE(H30))</f>
        <v>1.9080644908615354</v>
      </c>
      <c r="I31">
        <f>ABS(VALUE(I29)/VALUE(I30))</f>
        <v>1.2524342859421969</v>
      </c>
      <c r="K31">
        <f>ABS(VALUE(K29)/VALUE(K30))</f>
        <v>0.7226232154425066</v>
      </c>
      <c r="L31">
        <f>ABS(VALUE(L29)/VALUE(L30))</f>
        <v>0.9737386884938095</v>
      </c>
      <c r="M31">
        <f>ABS(VALUE(M29)/VALUE(M30))</f>
        <v>0.3352529658070951</v>
      </c>
    </row>
    <row r="32" spans="1:13" ht="12.75">
      <c r="A32" s="3">
        <f>A29+23</f>
        <v>208</v>
      </c>
      <c r="C32" t="str">
        <f ca="1">INDIRECT("'Sheet1'.A"&amp;A32)</f>
        <v>parent_child_under_two - Indic for parent of child under 2</v>
      </c>
      <c r="E32" t="str">
        <f ca="1">INDIRECT("'Sheet1'."&amp;E$4&amp;$A32+E$3)</f>
        <v>.0027085</v>
      </c>
      <c r="G32" t="str">
        <f ca="1">INDIRECT("'Sheet1'."&amp;G$4&amp;$A32+G$3)</f>
        <v>-.024213</v>
      </c>
      <c r="H32" t="str">
        <f ca="1">INDIRECT("'Sheet1'."&amp;H$4&amp;$A32+H$3)</f>
        <v>.0448763</v>
      </c>
      <c r="I32" t="str">
        <f ca="1">INDIRECT("'Sheet1'."&amp;I$4&amp;$A32+I$3)</f>
        <v>-.0599845</v>
      </c>
      <c r="K32" t="str">
        <f ca="1">INDIRECT("'Sheet1'."&amp;K$4&amp;$A32+K$3)</f>
        <v>-.0385246</v>
      </c>
      <c r="L32" t="str">
        <f ca="1">INDIRECT("'Sheet1'."&amp;L$4&amp;$A32+L$3)</f>
        <v>-.0217655</v>
      </c>
      <c r="M32" t="str">
        <f ca="1">INDIRECT("'Sheet1'."&amp;M$4&amp;$A32+M$3)</f>
        <v>-.0064181</v>
      </c>
    </row>
    <row r="33" spans="5:13" ht="12.75">
      <c r="E33" t="str">
        <f ca="1">INDIRECT("'Sheet1'."&amp;E$4&amp;$A32+E$3+1)</f>
        <v>.0063713</v>
      </c>
      <c r="G33" t="str">
        <f ca="1">INDIRECT("'Sheet1'."&amp;G$4&amp;$A32+G$3+1)</f>
        <v>.0398776</v>
      </c>
      <c r="H33" t="str">
        <f ca="1">INDIRECT("'Sheet1'."&amp;H$4&amp;$A32+H$3+1)</f>
        <v>.0522467</v>
      </c>
      <c r="I33" t="str">
        <f ca="1">INDIRECT("'Sheet1'."&amp;I$4&amp;$A32+I$3+1)</f>
        <v>.0475108</v>
      </c>
      <c r="K33" t="str">
        <f ca="1">INDIRECT("'Sheet1'."&amp;K$4&amp;$A32+K$3+1)</f>
        <v>.023951</v>
      </c>
      <c r="L33" t="str">
        <f ca="1">INDIRECT("'Sheet1'."&amp;L$4&amp;$A32+L$3+1)</f>
        <v>.0273354</v>
      </c>
      <c r="M33" t="str">
        <f ca="1">INDIRECT("'Sheet1'."&amp;M$4&amp;$A32+M$3+1)</f>
        <v>.0265485</v>
      </c>
    </row>
    <row r="34" spans="5:13" ht="12.75">
      <c r="E34">
        <f>ABS(VALUE(E32)/VALUE(E33))</f>
        <v>0.4251094753033133</v>
      </c>
      <c r="G34">
        <f>ABS(VALUE(G32)/VALUE(G33))</f>
        <v>0.6071829799185507</v>
      </c>
      <c r="H34">
        <f>ABS(VALUE(H32)/VALUE(H33))</f>
        <v>0.8589308032851836</v>
      </c>
      <c r="I34">
        <f>ABS(VALUE(I32)/VALUE(I33))</f>
        <v>1.2625445161942126</v>
      </c>
      <c r="K34">
        <f>ABS(VALUE(K32)/VALUE(K33))</f>
        <v>1.6084756377604275</v>
      </c>
      <c r="L34">
        <f>ABS(VALUE(L32)/VALUE(L33))</f>
        <v>0.7962385770831961</v>
      </c>
      <c r="M34">
        <f>ABS(VALUE(M32)/VALUE(M33))</f>
        <v>0.2417500047083639</v>
      </c>
    </row>
    <row r="35" spans="1:13" ht="12.75">
      <c r="A35" s="3">
        <f>A32+23</f>
        <v>231</v>
      </c>
      <c r="C35" t="str">
        <f ca="1">INDIRECT("'Sheet1'.A"&amp;A35)</f>
        <v>totyrs_enrolled - Total years enrolled in school, 1998-2007</v>
      </c>
      <c r="E35" t="str">
        <f ca="1">INDIRECT("'Sheet1'."&amp;E$4&amp;$A35+E$3)</f>
        <v>.0657914</v>
      </c>
      <c r="G35" t="str">
        <f ca="1">INDIRECT("'Sheet1'."&amp;G$4&amp;$A35+G$3)</f>
        <v>.3623703</v>
      </c>
      <c r="H35" t="str">
        <f ca="1">INDIRECT("'Sheet1'."&amp;H$4&amp;$A35+H$3)</f>
        <v>.6219955</v>
      </c>
      <c r="I35" t="str">
        <f ca="1">INDIRECT("'Sheet1'."&amp;I$4&amp;$A35+I$3)</f>
        <v>.1242576</v>
      </c>
      <c r="K35" t="str">
        <f ca="1">INDIRECT("'Sheet1'."&amp;K$4&amp;$A35+K$3)</f>
        <v>.0594965</v>
      </c>
      <c r="L35" t="str">
        <f ca="1">INDIRECT("'Sheet1'."&amp;L$4&amp;$A35+L$3)</f>
        <v>-.1605308</v>
      </c>
      <c r="M35" t="str">
        <f ca="1">INDIRECT("'Sheet1'."&amp;M$4&amp;$A35+M$3)</f>
        <v>.0185317</v>
      </c>
    </row>
    <row r="36" spans="5:13" ht="12.75">
      <c r="E36" t="str">
        <f ca="1">INDIRECT("'Sheet1'."&amp;E$4&amp;$A35+E$3+1)</f>
        <v>.0481949</v>
      </c>
      <c r="G36" t="str">
        <f ca="1">INDIRECT("'Sheet1'."&amp;G$4&amp;$A35+G$3+1)</f>
        <v>.2494387</v>
      </c>
      <c r="H36" t="str">
        <f ca="1">INDIRECT("'Sheet1'."&amp;H$4&amp;$A35+H$3+1)</f>
        <v>.3692552</v>
      </c>
      <c r="I36" t="str">
        <f ca="1">INDIRECT("'Sheet1'."&amp;I$4&amp;$A35+I$3+1)</f>
        <v>.2915502</v>
      </c>
      <c r="K36" t="str">
        <f ca="1">INDIRECT("'Sheet1'."&amp;K$4&amp;$A35+K$3+1)</f>
        <v>.177039</v>
      </c>
      <c r="L36" t="str">
        <f ca="1">INDIRECT("'Sheet1'."&amp;L$4&amp;$A35+L$3+1)</f>
        <v>.2014009</v>
      </c>
      <c r="M36" t="str">
        <f ca="1">INDIRECT("'Sheet1'."&amp;M$4&amp;$A35+M$3+1)</f>
        <v>.1811889</v>
      </c>
    </row>
    <row r="37" spans="5:13" ht="12.75">
      <c r="E37">
        <f>ABS(VALUE(E35)/VALUE(E36))</f>
        <v>1.3651112462106987</v>
      </c>
      <c r="G37">
        <f>ABS(VALUE(G35)/VALUE(G36))</f>
        <v>1.4527428983553876</v>
      </c>
      <c r="H37">
        <f>ABS(VALUE(H35)/VALUE(H36))</f>
        <v>1.6844596907504619</v>
      </c>
      <c r="I37">
        <f>ABS(VALUE(I35)/VALUE(I36))</f>
        <v>0.4261962433913611</v>
      </c>
      <c r="K37">
        <f>ABS(VALUE(K35)/VALUE(K36))</f>
        <v>0.33606436999757117</v>
      </c>
      <c r="L37">
        <f>ABS(VALUE(L35)/VALUE(L36))</f>
        <v>0.7970709167635299</v>
      </c>
      <c r="M37">
        <f>ABS(VALUE(M35)/VALUE(M36))</f>
        <v>0.10227834045021522</v>
      </c>
    </row>
    <row r="38" spans="1:13" ht="12.75">
      <c r="A38" s="3">
        <f>A35+23</f>
        <v>254</v>
      </c>
      <c r="C38" t="str">
        <f ca="1">INDIRECT("'Sheet1'.A"&amp;A38)</f>
        <v>repeat_somept - Indic for repeated a grade at some point (grades 1-12)</v>
      </c>
      <c r="E38" t="str">
        <f ca="1">INDIRECT("'Sheet1'."&amp;E$4&amp;$A38+E$3)</f>
        <v>.0252903</v>
      </c>
      <c r="G38" t="str">
        <f ca="1">INDIRECT("'Sheet1'."&amp;G$4&amp;$A38+G$3)</f>
        <v>.0098876</v>
      </c>
      <c r="H38" t="str">
        <f ca="1">INDIRECT("'Sheet1'."&amp;H$4&amp;$A38+H$3)</f>
        <v>.0218476</v>
      </c>
      <c r="I38" t="str">
        <f ca="1">INDIRECT("'Sheet1'."&amp;I$4&amp;$A38+I$3)</f>
        <v>.0008634</v>
      </c>
      <c r="K38" t="str">
        <f ca="1">INDIRECT("'Sheet1'."&amp;K$4&amp;$A38+K$3)</f>
        <v>-.0183985</v>
      </c>
      <c r="L38" t="str">
        <f ca="1">INDIRECT("'Sheet1'."&amp;L$4&amp;$A38+L$3)</f>
        <v>-.021905</v>
      </c>
      <c r="M38" t="str">
        <f ca="1">INDIRECT("'Sheet1'."&amp;M$4&amp;$A38+M$3)</f>
        <v>.0055466</v>
      </c>
    </row>
    <row r="39" spans="5:13" ht="12.75">
      <c r="E39" t="str">
        <f ca="1">INDIRECT("'Sheet1'."&amp;E$4&amp;$A38+E$3+1)</f>
        <v>.0061737</v>
      </c>
      <c r="G39" t="str">
        <f ca="1">INDIRECT("'Sheet1'."&amp;G$4&amp;$A38+G$3+1)</f>
        <v>.0336536</v>
      </c>
      <c r="H39" t="str">
        <f ca="1">INDIRECT("'Sheet1'."&amp;H$4&amp;$A38+H$3+1)</f>
        <v>.0567709</v>
      </c>
      <c r="I39" t="str">
        <f ca="1">INDIRECT("'Sheet1'."&amp;I$4&amp;$A38+I$3+1)</f>
        <v>.0441956</v>
      </c>
      <c r="K39" t="str">
        <f ca="1">INDIRECT("'Sheet1'."&amp;K$4&amp;$A38+K$3+1)</f>
        <v>.0247645</v>
      </c>
      <c r="L39" t="str">
        <f ca="1">INDIRECT("'Sheet1'."&amp;L$4&amp;$A38+L$3+1)</f>
        <v>.0358619</v>
      </c>
      <c r="M39" t="str">
        <f ca="1">INDIRECT("'Sheet1'."&amp;M$4&amp;$A38+M$3+1)</f>
        <v>.0247329</v>
      </c>
    </row>
    <row r="40" spans="5:13" ht="12.75">
      <c r="E40">
        <f>ABS(VALUE(E38)/VALUE(E39))</f>
        <v>4.096457553816998</v>
      </c>
      <c r="G40">
        <f>ABS(VALUE(G38)/VALUE(G39))</f>
        <v>0.29380512040316636</v>
      </c>
      <c r="H40">
        <f>ABS(VALUE(H38)/VALUE(H39))</f>
        <v>0.3848380067957351</v>
      </c>
      <c r="I40">
        <f>ABS(VALUE(I38)/VALUE(I39))</f>
        <v>0.019535881399958367</v>
      </c>
      <c r="K40">
        <f>ABS(VALUE(K38)/VALUE(K39))</f>
        <v>0.7429384804861798</v>
      </c>
      <c r="L40">
        <f>ABS(VALUE(L38)/VALUE(L39))</f>
        <v>0.6108153778801458</v>
      </c>
      <c r="M40">
        <f>ABS(VALUE(M38)/VALUE(M39))</f>
        <v>0.2242599937734758</v>
      </c>
    </row>
    <row r="41" spans="1:13" ht="12.75">
      <c r="A41" s="3">
        <f>A38+23</f>
        <v>277</v>
      </c>
      <c r="C41" t="str">
        <f ca="1">INDIRECT("'Sheet1'.A"&amp;A41)</f>
        <v>s5_highstd2007 - Highest level of education attained by 2007</v>
      </c>
      <c r="E41" t="str">
        <f ca="1">INDIRECT("'Sheet1'."&amp;E$4&amp;$A41+E$3)</f>
        <v>.0179692</v>
      </c>
      <c r="G41" t="str">
        <f ca="1">INDIRECT("'Sheet1'."&amp;G$4&amp;$A41+G$3)</f>
        <v>.4238786</v>
      </c>
      <c r="H41" t="str">
        <f ca="1">INDIRECT("'Sheet1'."&amp;H$4&amp;$A41+H$3)</f>
        <v>.6040011</v>
      </c>
      <c r="I41" t="str">
        <f ca="1">INDIRECT("'Sheet1'."&amp;I$4&amp;$A41+I$3)</f>
        <v>.2299167</v>
      </c>
      <c r="K41" t="str">
        <f ca="1">INDIRECT("'Sheet1'."&amp;K$4&amp;$A41+K$3)</f>
        <v>.221271</v>
      </c>
      <c r="L41" t="str">
        <f ca="1">INDIRECT("'Sheet1'."&amp;L$4&amp;$A41+L$3)</f>
        <v>.0634212</v>
      </c>
      <c r="M41" t="str">
        <f ca="1">INDIRECT("'Sheet1'."&amp;M$4&amp;$A41+M$3)</f>
        <v>.0510366</v>
      </c>
    </row>
    <row r="42" spans="5:13" ht="12.75">
      <c r="E42" t="str">
        <f ca="1">INDIRECT("'Sheet1'."&amp;E$4&amp;$A41+E$3+1)</f>
        <v>.0469751</v>
      </c>
      <c r="G42" t="str">
        <f ca="1">INDIRECT("'Sheet1'."&amp;G$4&amp;$A41+G$3+1)</f>
        <v>.2252133</v>
      </c>
      <c r="H42" t="str">
        <f ca="1">INDIRECT("'Sheet1'."&amp;H$4&amp;$A41+H$3+1)</f>
        <v>.3150759</v>
      </c>
      <c r="I42" t="str">
        <f ca="1">INDIRECT("'Sheet1'."&amp;I$4&amp;$A41+I$3+1)</f>
        <v>.2594884</v>
      </c>
      <c r="K42" t="str">
        <f ca="1">INDIRECT("'Sheet1'."&amp;K$4&amp;$A41+K$3+1)</f>
        <v>.1753168</v>
      </c>
      <c r="L42" t="str">
        <f ca="1">INDIRECT("'Sheet1'."&amp;L$4&amp;$A41+L$3+1)</f>
        <v>.2087465</v>
      </c>
      <c r="M42" t="str">
        <f ca="1">INDIRECT("'Sheet1'."&amp;M$4&amp;$A41+M$3+1)</f>
        <v>.1658777</v>
      </c>
    </row>
    <row r="43" spans="5:13" ht="12.75">
      <c r="E43">
        <f>ABS(VALUE(E41)/VALUE(E42))</f>
        <v>0.3825260616794855</v>
      </c>
      <c r="G43">
        <f>ABS(VALUE(G41)/VALUE(G42))</f>
        <v>1.8821206385235687</v>
      </c>
      <c r="H43">
        <f>ABS(VALUE(H41)/VALUE(H42))</f>
        <v>1.917001903350907</v>
      </c>
      <c r="I43">
        <f>ABS(VALUE(I41)/VALUE(I42))</f>
        <v>0.8860384510444397</v>
      </c>
      <c r="K43">
        <f>ABS(VALUE(K41)/VALUE(K42))</f>
        <v>1.2621209148239074</v>
      </c>
      <c r="L43">
        <f>ABS(VALUE(L41)/VALUE(L42))</f>
        <v>0.3038192257115688</v>
      </c>
      <c r="M43">
        <f>ABS(VALUE(M41)/VALUE(M42))</f>
        <v>0.30767607701336586</v>
      </c>
    </row>
    <row r="44" spans="1:13" ht="12.75">
      <c r="A44" s="3">
        <f>A41+23</f>
        <v>300</v>
      </c>
      <c r="C44" t="str">
        <f ca="1">INDIRECT("'Sheet1'.A"&amp;A44)</f>
        <v>cog_Eng_norm - Normalized score on English vocab test</v>
      </c>
      <c r="E44" t="str">
        <f ca="1">INDIRECT("'Sheet1'."&amp;E$4&amp;$A44+E$3)</f>
        <v>.0109161</v>
      </c>
      <c r="G44" t="str">
        <f ca="1">INDIRECT("'Sheet1'."&amp;G$4&amp;$A44+G$3)</f>
        <v>.1012631</v>
      </c>
      <c r="H44" t="str">
        <f ca="1">INDIRECT("'Sheet1'."&amp;H$4&amp;$A44+H$3)</f>
        <v>.1723052</v>
      </c>
      <c r="I44" t="str">
        <f ca="1">INDIRECT("'Sheet1'."&amp;I$4&amp;$A44+I$3)</f>
        <v>.0388704</v>
      </c>
      <c r="K44" t="str">
        <f ca="1">INDIRECT("'Sheet1'."&amp;K$4&amp;$A44+K$3)</f>
        <v>.0536221</v>
      </c>
      <c r="L44" t="str">
        <f ca="1">INDIRECT("'Sheet1'."&amp;L$4&amp;$A44+L$3)</f>
        <v>-.0269631</v>
      </c>
      <c r="M44" t="str">
        <f ca="1">INDIRECT("'Sheet1'."&amp;M$4&amp;$A44+M$3)</f>
        <v>.0090196</v>
      </c>
    </row>
    <row r="45" spans="5:13" ht="12.75">
      <c r="E45" t="str">
        <f ca="1">INDIRECT("'Sheet1'."&amp;E$4&amp;$A44+E$3+1)</f>
        <v>.0190111</v>
      </c>
      <c r="G45" t="str">
        <f ca="1">INDIRECT("'Sheet1'."&amp;G$4&amp;$A44+G$3+1)</f>
        <v>.1049401</v>
      </c>
      <c r="H45" t="str">
        <f ca="1">INDIRECT("'Sheet1'."&amp;H$4&amp;$A44+H$3+1)</f>
        <v>.125374</v>
      </c>
      <c r="I45" t="str">
        <f ca="1">INDIRECT("'Sheet1'."&amp;I$4&amp;$A44+I$3+1)</f>
        <v>.1181144</v>
      </c>
      <c r="K45" t="str">
        <f ca="1">INDIRECT("'Sheet1'."&amp;K$4&amp;$A44+K$3+1)</f>
        <v>.0762315</v>
      </c>
      <c r="L45" t="str">
        <f ca="1">INDIRECT("'Sheet1'."&amp;L$4&amp;$A44+L$3+1)</f>
        <v>.0837405</v>
      </c>
      <c r="M45" t="str">
        <f ca="1">INDIRECT("'Sheet1'."&amp;M$4&amp;$A44+M$3+1)</f>
        <v>.0748423</v>
      </c>
    </row>
    <row r="46" spans="5:13" ht="12.75">
      <c r="E46">
        <f>ABS(VALUE(E44)/VALUE(E45))</f>
        <v>0.5741961275254983</v>
      </c>
      <c r="G46">
        <f>ABS(VALUE(G44)/VALUE(G45))</f>
        <v>0.9649609634448605</v>
      </c>
      <c r="H46">
        <f>ABS(VALUE(H44)/VALUE(H45))</f>
        <v>1.3743296058193886</v>
      </c>
      <c r="I46">
        <f>ABS(VALUE(I44)/VALUE(I45))</f>
        <v>0.32909111844110456</v>
      </c>
      <c r="K46">
        <f>ABS(VALUE(K44)/VALUE(K45))</f>
        <v>0.7034113194676742</v>
      </c>
      <c r="L46">
        <f>ABS(VALUE(L44)/VALUE(L45))</f>
        <v>0.32198398624321567</v>
      </c>
      <c r="M46">
        <f>ABS(VALUE(M44)/VALUE(M45))</f>
        <v>0.12051473565082846</v>
      </c>
    </row>
    <row r="47" spans="1:13" ht="12.75">
      <c r="A47" s="3">
        <f>A44+23</f>
        <v>323</v>
      </c>
      <c r="C47" t="str">
        <f ca="1">INDIRECT("'Sheet1'.A"&amp;A47)</f>
        <v>passed_primary_exam - Indic for passed PSLC or PLE</v>
      </c>
      <c r="E47" t="str">
        <f ca="1">INDIRECT("'Sheet1'."&amp;E$4&amp;$A47+E$3)</f>
        <v>.0106869</v>
      </c>
      <c r="G47" t="str">
        <f ca="1">INDIRECT("'Sheet1'."&amp;G$4&amp;$A47+G$3)</f>
        <v>.048517</v>
      </c>
      <c r="H47" t="str">
        <f ca="1">INDIRECT("'Sheet1'."&amp;H$4&amp;$A47+H$3)</f>
        <v>.1482295</v>
      </c>
      <c r="I47" t="str">
        <f ca="1">INDIRECT("'Sheet1'."&amp;I$4&amp;$A47+I$3)</f>
        <v>-.0180599</v>
      </c>
      <c r="K47" t="str">
        <f ca="1">INDIRECT("'Sheet1'."&amp;K$4&amp;$A47+K$3)</f>
        <v>.0152972</v>
      </c>
      <c r="L47" t="str">
        <f ca="1">INDIRECT("'Sheet1'."&amp;L$4&amp;$A47+L$3)</f>
        <v>.0368867</v>
      </c>
      <c r="M47" t="str">
        <f ca="1">INDIRECT("'Sheet1'."&amp;M$4&amp;$A47+M$3)</f>
        <v>.0155377</v>
      </c>
    </row>
    <row r="48" spans="5:13" ht="12.75">
      <c r="E48" t="str">
        <f ca="1">INDIRECT("'Sheet1'."&amp;E$4&amp;$A47+E$3+1)</f>
        <v>.010988</v>
      </c>
      <c r="G48" t="str">
        <f ca="1">INDIRECT("'Sheet1'."&amp;G$4&amp;$A47+G$3+1)</f>
        <v>.0470482</v>
      </c>
      <c r="H48" t="str">
        <f ca="1">INDIRECT("'Sheet1'."&amp;H$4&amp;$A47+H$3+1)</f>
        <v>.0617659</v>
      </c>
      <c r="I48" t="str">
        <f ca="1">INDIRECT("'Sheet1'."&amp;I$4&amp;$A47+I$3+1)</f>
        <v>.0537789</v>
      </c>
      <c r="K48" t="str">
        <f ca="1">INDIRECT("'Sheet1'."&amp;K$4&amp;$A47+K$3+1)</f>
        <v>.0359746</v>
      </c>
      <c r="L48" t="str">
        <f ca="1">INDIRECT("'Sheet1'."&amp;L$4&amp;$A47+L$3+1)</f>
        <v>.0409958</v>
      </c>
      <c r="M48" t="str">
        <f ca="1">INDIRECT("'Sheet1'."&amp;M$4&amp;$A47+M$3+1)</f>
        <v>.0330858</v>
      </c>
    </row>
    <row r="49" spans="5:13" ht="12.75">
      <c r="E49">
        <f>ABS(VALUE(E47)/VALUE(E48))</f>
        <v>0.9725973789588642</v>
      </c>
      <c r="G49">
        <f>ABS(VALUE(G47)/VALUE(G48))</f>
        <v>1.0312190477000183</v>
      </c>
      <c r="H49">
        <f>ABS(VALUE(H47)/VALUE(H48))</f>
        <v>2.3998597931868555</v>
      </c>
      <c r="I49">
        <f>ABS(VALUE(I47)/VALUE(I48))</f>
        <v>0.33581757901333054</v>
      </c>
      <c r="K49">
        <f>ABS(VALUE(K47)/VALUE(K48))</f>
        <v>0.42522224013609605</v>
      </c>
      <c r="L49">
        <f>ABS(VALUE(L47)/VALUE(L48))</f>
        <v>0.8997677810897702</v>
      </c>
      <c r="M49">
        <f>ABS(VALUE(M47)/VALUE(M48))</f>
        <v>0.4696183861354418</v>
      </c>
    </row>
    <row r="50" spans="1:13" ht="12.75">
      <c r="A50" s="3">
        <f>A47+23</f>
        <v>346</v>
      </c>
      <c r="C50" t="str">
        <f ca="1">INDIRECT("'Sheet1'.A"&amp;A50)</f>
        <v>out_of_school - Indic for no longer attending school at time of survey</v>
      </c>
      <c r="E50" t="str">
        <f ca="1">INDIRECT("'Sheet1'."&amp;E$4&amp;$A50+E$3)</f>
        <v>-.0000652</v>
      </c>
      <c r="G50" t="str">
        <f ca="1">INDIRECT("'Sheet1'."&amp;G$4&amp;$A50+G$3)</f>
        <v>.0178975</v>
      </c>
      <c r="H50" t="str">
        <f ca="1">INDIRECT("'Sheet1'."&amp;H$4&amp;$A50+H$3)</f>
        <v>.0466792</v>
      </c>
      <c r="I50" t="str">
        <f ca="1">INDIRECT("'Sheet1'."&amp;I$4&amp;$A50+I$3)</f>
        <v>-.0039957</v>
      </c>
      <c r="K50" t="str">
        <f ca="1">INDIRECT("'Sheet1'."&amp;K$4&amp;$A50+K$3)</f>
        <v>-.0186294</v>
      </c>
      <c r="L50" t="str">
        <f ca="1">INDIRECT("'Sheet1'."&amp;L$4&amp;$A50+L$3)</f>
        <v>.0579305</v>
      </c>
      <c r="M50" t="str">
        <f ca="1">INDIRECT("'Sheet1'."&amp;M$4&amp;$A50+M$3)</f>
        <v>.0012769</v>
      </c>
    </row>
    <row r="51" spans="5:13" ht="12.75">
      <c r="E51" t="str">
        <f ca="1">INDIRECT("'Sheet1'."&amp;E$4&amp;$A50+E$3+1)</f>
        <v>.0066738</v>
      </c>
      <c r="G51" t="str">
        <f ca="1">INDIRECT("'Sheet1'."&amp;G$4&amp;$A50+G$3+1)</f>
        <v>.0395622</v>
      </c>
      <c r="H51" t="str">
        <f ca="1">INDIRECT("'Sheet1'."&amp;H$4&amp;$A50+H$3+1)</f>
        <v>.0467772</v>
      </c>
      <c r="I51" t="str">
        <f ca="1">INDIRECT("'Sheet1'."&amp;I$4&amp;$A50+I$3+1)</f>
        <v>.04217</v>
      </c>
      <c r="K51" t="str">
        <f ca="1">INDIRECT("'Sheet1'."&amp;K$4&amp;$A50+K$3+1)</f>
        <v>.0272516</v>
      </c>
      <c r="L51" t="str">
        <f ca="1">INDIRECT("'Sheet1'."&amp;L$4&amp;$A50+L$3+1)</f>
        <v>.0355079</v>
      </c>
      <c r="M51" t="str">
        <f ca="1">INDIRECT("'Sheet1'."&amp;M$4&amp;$A50+M$3+1)</f>
        <v>.0229678</v>
      </c>
    </row>
    <row r="52" spans="5:13" ht="12.75">
      <c r="E52">
        <f>ABS(VALUE(E50)/VALUE(E51))</f>
        <v>0.009769546585153886</v>
      </c>
      <c r="G52">
        <f>ABS(VALUE(G50)/VALUE(G51))</f>
        <v>0.4523888964718848</v>
      </c>
      <c r="H52">
        <f>ABS(VALUE(H50)/VALUE(H51))</f>
        <v>0.9979049622465646</v>
      </c>
      <c r="I52">
        <f>ABS(VALUE(I50)/VALUE(I51))</f>
        <v>0.0947521935024899</v>
      </c>
      <c r="K52">
        <f>ABS(VALUE(K50)/VALUE(K51))</f>
        <v>0.6836075679960076</v>
      </c>
      <c r="L52">
        <f>ABS(VALUE(L50)/VALUE(L51))</f>
        <v>1.6314820082291548</v>
      </c>
      <c r="M52">
        <f>ABS(VALUE(M50)/VALUE(M51))</f>
        <v>0.05559522461881416</v>
      </c>
    </row>
    <row r="53" spans="1:13" ht="12.75">
      <c r="A53" s="3">
        <f>A50+23</f>
        <v>369</v>
      </c>
      <c r="C53" t="str">
        <f ca="1">INDIRECT("'Sheet1'.A"&amp;A53)</f>
        <v>s5_attendsch1999 - Indic for attended school in 1999</v>
      </c>
      <c r="E53" t="str">
        <f ca="1">INDIRECT("'Sheet1'."&amp;E$4&amp;$A53+E$3)</f>
        <v>.0081254</v>
      </c>
      <c r="G53" t="str">
        <f ca="1">INDIRECT("'Sheet1'."&amp;G$4&amp;$A53+G$3)</f>
        <v>.0339962</v>
      </c>
      <c r="H53" t="str">
        <f ca="1">INDIRECT("'Sheet1'."&amp;H$4&amp;$A53+H$3)</f>
        <v>.077964</v>
      </c>
      <c r="I53" t="str">
        <f ca="1">INDIRECT("'Sheet1'."&amp;I$4&amp;$A53+I$3)</f>
        <v>-.0001614</v>
      </c>
      <c r="K53" t="str">
        <f ca="1">INDIRECT("'Sheet1'."&amp;K$4&amp;$A53+K$3)</f>
        <v>.009912</v>
      </c>
      <c r="L53" t="str">
        <f ca="1">INDIRECT("'Sheet1'."&amp;L$4&amp;$A53+L$3)</f>
        <v>.0213202</v>
      </c>
      <c r="M53" t="str">
        <f ca="1">INDIRECT("'Sheet1'."&amp;M$4&amp;$A53+M$3)</f>
        <v>.0023272</v>
      </c>
    </row>
    <row r="54" spans="5:13" ht="12.75">
      <c r="E54" t="str">
        <f ca="1">INDIRECT("'Sheet1'."&amp;E$4&amp;$A53+E$3+1)</f>
        <v>.0035765</v>
      </c>
      <c r="G54" t="str">
        <f ca="1">INDIRECT("'Sheet1'."&amp;G$4&amp;$A53+G$3+1)</f>
        <v>.0193927</v>
      </c>
      <c r="H54" t="str">
        <f ca="1">INDIRECT("'Sheet1'."&amp;H$4&amp;$A53+H$3+1)</f>
        <v>.0449701</v>
      </c>
      <c r="I54" t="str">
        <f ca="1">INDIRECT("'Sheet1'."&amp;I$4&amp;$A53+I$3+1)</f>
        <v>.0289962</v>
      </c>
      <c r="K54" t="str">
        <f ca="1">INDIRECT("'Sheet1'."&amp;K$4&amp;$A53+K$3+1)</f>
        <v>.0117019</v>
      </c>
      <c r="L54" t="str">
        <f ca="1">INDIRECT("'Sheet1'."&amp;L$4&amp;$A53+L$3+1)</f>
        <v>.020376</v>
      </c>
      <c r="M54" t="str">
        <f ca="1">INDIRECT("'Sheet1'."&amp;M$4&amp;$A53+M$3+1)</f>
        <v>.0131091</v>
      </c>
    </row>
    <row r="55" spans="5:13" ht="12.75">
      <c r="E55">
        <f>ABS(VALUE(E53)/VALUE(E54))</f>
        <v>2.271885921990773</v>
      </c>
      <c r="G55">
        <f>ABS(VALUE(G53)/VALUE(G54))</f>
        <v>1.7530410927823357</v>
      </c>
      <c r="H55">
        <f>ABS(VALUE(H53)/VALUE(H54))</f>
        <v>1.7336852708799846</v>
      </c>
      <c r="I55">
        <f>ABS(VALUE(I53)/VALUE(I54))</f>
        <v>0.0055662466116249715</v>
      </c>
      <c r="K55">
        <f>ABS(VALUE(K53)/VALUE(K54))</f>
        <v>0.847041933361249</v>
      </c>
      <c r="L55">
        <f>ABS(VALUE(L53)/VALUE(L54))</f>
        <v>1.0463388299960739</v>
      </c>
      <c r="M55">
        <f>ABS(VALUE(M53)/VALUE(M54))</f>
        <v>0.17752553569657717</v>
      </c>
    </row>
    <row r="56" spans="1:13" ht="12.75">
      <c r="A56" s="3">
        <f>A53+23</f>
        <v>392</v>
      </c>
      <c r="C56" t="str">
        <f ca="1">INDIRECT("'Sheet1'.A"&amp;A56)</f>
        <v>s5_attendsch2000 - Indic for attended school in 2000</v>
      </c>
      <c r="E56" t="str">
        <f ca="1">INDIRECT("'Sheet1'."&amp;E$4&amp;$A56+E$3)</f>
        <v>.0102654</v>
      </c>
      <c r="G56" t="str">
        <f ca="1">INDIRECT("'Sheet1'."&amp;G$4&amp;$A56+G$3)</f>
        <v>.0954352</v>
      </c>
      <c r="H56" t="str">
        <f ca="1">INDIRECT("'Sheet1'."&amp;H$4&amp;$A56+H$3)</f>
        <v>.0805615</v>
      </c>
      <c r="I56" t="str">
        <f ca="1">INDIRECT("'Sheet1'."&amp;I$4&amp;$A56+I$3)</f>
        <v>.0806328</v>
      </c>
      <c r="K56" t="str">
        <f ca="1">INDIRECT("'Sheet1'."&amp;K$4&amp;$A56+K$3)</f>
        <v>.0357534</v>
      </c>
      <c r="L56" t="str">
        <f ca="1">INDIRECT("'Sheet1'."&amp;L$4&amp;$A56+L$3)</f>
        <v>.0157329</v>
      </c>
      <c r="M56" t="str">
        <f ca="1">INDIRECT("'Sheet1'."&amp;M$4&amp;$A56+M$3)</f>
        <v>.0334176</v>
      </c>
    </row>
    <row r="57" spans="5:13" ht="12.75">
      <c r="E57" t="str">
        <f ca="1">INDIRECT("'Sheet1'."&amp;E$4&amp;$A56+E$3+1)</f>
        <v>.0052232</v>
      </c>
      <c r="G57" t="str">
        <f ca="1">INDIRECT("'Sheet1'."&amp;G$4&amp;$A56+G$3+1)</f>
        <v>.032773</v>
      </c>
      <c r="H57" t="str">
        <f ca="1">INDIRECT("'Sheet1'."&amp;H$4&amp;$A56+H$3+1)</f>
        <v>.04865</v>
      </c>
      <c r="I57" t="str">
        <f ca="1">INDIRECT("'Sheet1'."&amp;I$4&amp;$A56+I$3+1)</f>
        <v>.0410087</v>
      </c>
      <c r="K57" t="str">
        <f ca="1">INDIRECT("'Sheet1'."&amp;K$4&amp;$A56+K$3+1)</f>
        <v>.0178732</v>
      </c>
      <c r="L57" t="str">
        <f ca="1">INDIRECT("'Sheet1'."&amp;L$4&amp;$A56+L$3+1)</f>
        <v>.0245065</v>
      </c>
      <c r="M57" t="str">
        <f ca="1">INDIRECT("'Sheet1'."&amp;M$4&amp;$A56+M$3+1)</f>
        <v>.024212</v>
      </c>
    </row>
    <row r="58" spans="5:13" ht="12.75">
      <c r="E58">
        <f>ABS(VALUE(E56)/VALUE(E57))</f>
        <v>1.9653469137693367</v>
      </c>
      <c r="G58">
        <f>ABS(VALUE(G56)/VALUE(G57))</f>
        <v>2.9120068348945782</v>
      </c>
      <c r="H58">
        <f>ABS(VALUE(H56)/VALUE(H57))</f>
        <v>1.6559403905447068</v>
      </c>
      <c r="I58">
        <f>ABS(VALUE(I56)/VALUE(I57))</f>
        <v>1.9662364327569515</v>
      </c>
      <c r="K58">
        <f>ABS(VALUE(K56)/VALUE(K57))</f>
        <v>2.0003916478302712</v>
      </c>
      <c r="L58">
        <f>ABS(VALUE(L56)/VALUE(L57))</f>
        <v>0.6419888600983411</v>
      </c>
      <c r="M58">
        <f>ABS(VALUE(M56)/VALUE(M57))</f>
        <v>1.3802081612423593</v>
      </c>
    </row>
    <row r="59" spans="1:13" ht="12.75">
      <c r="A59" s="3">
        <f>A56+23</f>
        <v>415</v>
      </c>
      <c r="C59" t="str">
        <f ca="1">INDIRECT("'Sheet1'.A"&amp;A59)</f>
        <v>s5_attendsch2001 - Indic for attended school in 2001</v>
      </c>
      <c r="E59" t="str">
        <f ca="1">INDIRECT("'Sheet1'."&amp;E$4&amp;$A59+E$3)</f>
        <v>.0095214</v>
      </c>
      <c r="G59" t="str">
        <f ca="1">INDIRECT("'Sheet1'."&amp;G$4&amp;$A59+G$3)</f>
        <v>.073494</v>
      </c>
      <c r="H59" t="str">
        <f ca="1">INDIRECT("'Sheet1'."&amp;H$4&amp;$A59+H$3)</f>
        <v>.1511107</v>
      </c>
      <c r="I59" t="str">
        <f ca="1">INDIRECT("'Sheet1'."&amp;I$4&amp;$A59+I$3)</f>
        <v>.0090369</v>
      </c>
      <c r="K59" t="str">
        <f ca="1">INDIRECT("'Sheet1'."&amp;K$4&amp;$A59+K$3)</f>
        <v>.0201853</v>
      </c>
      <c r="L59" t="str">
        <f ca="1">INDIRECT("'Sheet1'."&amp;L$4&amp;$A59+L$3)</f>
        <v>.0000103</v>
      </c>
      <c r="M59" t="str">
        <f ca="1">INDIRECT("'Sheet1'."&amp;M$4&amp;$A59+M$3)</f>
        <v>.0200928</v>
      </c>
    </row>
    <row r="60" spans="5:13" ht="12.75">
      <c r="E60" t="str">
        <f ca="1">INDIRECT("'Sheet1'."&amp;E$4&amp;$A59+E$3+1)</f>
        <v>.0074007</v>
      </c>
      <c r="G60" t="str">
        <f ca="1">INDIRECT("'Sheet1'."&amp;G$4&amp;$A59+G$3+1)</f>
        <v>.0435954</v>
      </c>
      <c r="H60" t="str">
        <f ca="1">INDIRECT("'Sheet1'."&amp;H$4&amp;$A59+H$3+1)</f>
        <v>.0728523</v>
      </c>
      <c r="I60" t="str">
        <f ca="1">INDIRECT("'Sheet1'."&amp;I$4&amp;$A59+I$3+1)</f>
        <v>.0523306</v>
      </c>
      <c r="K60" t="str">
        <f ca="1">INDIRECT("'Sheet1'."&amp;K$4&amp;$A59+K$3+1)</f>
        <v>.0296999</v>
      </c>
      <c r="L60" t="str">
        <f ca="1">INDIRECT("'Sheet1'."&amp;L$4&amp;$A59+L$3+1)</f>
        <v>.0378046</v>
      </c>
      <c r="M60" t="str">
        <f ca="1">INDIRECT("'Sheet1'."&amp;M$4&amp;$A59+M$3+1)</f>
        <v>.0325137</v>
      </c>
    </row>
    <row r="61" spans="5:13" ht="12.75">
      <c r="E61">
        <f>ABS(VALUE(E59)/VALUE(E60))</f>
        <v>1.286553974624022</v>
      </c>
      <c r="G61">
        <f>ABS(VALUE(G59)/VALUE(G60))</f>
        <v>1.6858200635846898</v>
      </c>
      <c r="H61">
        <f>ABS(VALUE(H59)/VALUE(H60))</f>
        <v>2.0742063050857693</v>
      </c>
      <c r="I61">
        <f>ABS(VALUE(I59)/VALUE(I60))</f>
        <v>0.17268863724092595</v>
      </c>
      <c r="K61">
        <f>ABS(VALUE(K59)/VALUE(K60))</f>
        <v>0.679642018996697</v>
      </c>
      <c r="L61">
        <f>ABS(VALUE(L59)/VALUE(L60))</f>
        <v>0.0002724536167556329</v>
      </c>
      <c r="M61">
        <f>ABS(VALUE(M59)/VALUE(M60))</f>
        <v>0.6179794978732042</v>
      </c>
    </row>
    <row r="62" spans="1:13" ht="12.75">
      <c r="A62" s="3">
        <f>A59+23</f>
        <v>438</v>
      </c>
      <c r="C62" t="str">
        <f ca="1">INDIRECT("'Sheet1'.A"&amp;A62)</f>
        <v>s5_attendsch_survey - Indic for still attending school at time of survey</v>
      </c>
      <c r="E62" t="str">
        <f ca="1">INDIRECT("'Sheet1'."&amp;E$4&amp;$A62+E$3)</f>
        <v>.0000652</v>
      </c>
      <c r="G62" t="str">
        <f ca="1">INDIRECT("'Sheet1'."&amp;G$4&amp;$A62+G$3)</f>
        <v>-.0178975</v>
      </c>
      <c r="H62" t="str">
        <f ca="1">INDIRECT("'Sheet1'."&amp;H$4&amp;$A62+H$3)</f>
        <v>-.0466792</v>
      </c>
      <c r="I62" t="str">
        <f ca="1">INDIRECT("'Sheet1'."&amp;I$4&amp;$A62+I$3)</f>
        <v>.0039957</v>
      </c>
      <c r="K62" t="str">
        <f ca="1">INDIRECT("'Sheet1'."&amp;K$4&amp;$A62+K$3)</f>
        <v>.0186294</v>
      </c>
      <c r="L62" t="str">
        <f ca="1">INDIRECT("'Sheet1'."&amp;L$4&amp;$A62+L$3)</f>
        <v>-.0579305</v>
      </c>
      <c r="M62" t="str">
        <f ca="1">INDIRECT("'Sheet1'."&amp;M$4&amp;$A62+M$3)</f>
        <v>-.0012769</v>
      </c>
    </row>
    <row r="63" spans="5:13" ht="12.75">
      <c r="E63" t="str">
        <f ca="1">INDIRECT("'Sheet1'."&amp;E$4&amp;$A62+E$3+1)</f>
        <v>.0066738</v>
      </c>
      <c r="G63" t="str">
        <f ca="1">INDIRECT("'Sheet1'."&amp;G$4&amp;$A62+G$3+1)</f>
        <v>.0395622</v>
      </c>
      <c r="H63" t="str">
        <f ca="1">INDIRECT("'Sheet1'."&amp;H$4&amp;$A62+H$3+1)</f>
        <v>.0467772</v>
      </c>
      <c r="I63" t="str">
        <f ca="1">INDIRECT("'Sheet1'."&amp;I$4&amp;$A62+I$3+1)</f>
        <v>.04217</v>
      </c>
      <c r="K63" t="str">
        <f ca="1">INDIRECT("'Sheet1'."&amp;K$4&amp;$A62+K$3+1)</f>
        <v>.0272516</v>
      </c>
      <c r="L63" t="str">
        <f ca="1">INDIRECT("'Sheet1'."&amp;L$4&amp;$A62+L$3+1)</f>
        <v>.0355079</v>
      </c>
      <c r="M63" t="str">
        <f ca="1">INDIRECT("'Sheet1'."&amp;M$4&amp;$A62+M$3+1)</f>
        <v>.0229678</v>
      </c>
    </row>
    <row r="64" spans="5:13" ht="12.75">
      <c r="E64">
        <f>ABS(VALUE(E62)/VALUE(E63))</f>
        <v>0.009769546585153886</v>
      </c>
      <c r="G64">
        <f>ABS(VALUE(G62)/VALUE(G63))</f>
        <v>0.4523888964718848</v>
      </c>
      <c r="H64">
        <f>ABS(VALUE(H62)/VALUE(H63))</f>
        <v>0.9979049622465646</v>
      </c>
      <c r="I64">
        <f>ABS(VALUE(I62)/VALUE(I63))</f>
        <v>0.0947521935024899</v>
      </c>
      <c r="K64">
        <f>ABS(VALUE(K62)/VALUE(K63))</f>
        <v>0.6836075679960076</v>
      </c>
      <c r="L64">
        <f>ABS(VALUE(L62)/VALUE(L63))</f>
        <v>1.6314820082291548</v>
      </c>
      <c r="M64">
        <f>ABS(VALUE(M62)/VALUE(M63))</f>
        <v>0.05559522461881416</v>
      </c>
    </row>
    <row r="65" spans="1:13" ht="12.75">
      <c r="A65" s="3">
        <f>A62+23</f>
        <v>461</v>
      </c>
      <c r="C65" t="str">
        <f ca="1">INDIRECT("'Sheet1'.A"&amp;A65)</f>
        <v>totpar - Total school participation, 1998-2001</v>
      </c>
      <c r="E65" t="str">
        <f ca="1">INDIRECT("'Sheet1'."&amp;E$4&amp;$A65+E$3)</f>
        <v>.0430947</v>
      </c>
      <c r="G65" t="str">
        <f ca="1">INDIRECT("'Sheet1'."&amp;G$4&amp;$A65+G$3)</f>
        <v>-.1843238</v>
      </c>
      <c r="H65" t="str">
        <f ca="1">INDIRECT("'Sheet1'."&amp;H$4&amp;$A65+H$3)</f>
        <v>-.0677006</v>
      </c>
      <c r="I65" t="str">
        <f ca="1">INDIRECT("'Sheet1'."&amp;I$4&amp;$A65+I$3)</f>
        <v>-.2111377</v>
      </c>
      <c r="K65" t="str">
        <f ca="1">INDIRECT("'Sheet1'."&amp;K$4&amp;$A65+K$3)</f>
        <v>-.0929193</v>
      </c>
      <c r="L65" t="str">
        <f ca="1">INDIRECT("'Sheet1'."&amp;L$4&amp;$A65+L$3)</f>
        <v>.019856</v>
      </c>
      <c r="M65" t="str">
        <f ca="1">INDIRECT("'Sheet1'."&amp;M$4&amp;$A65+M$3)</f>
        <v>-.0574154</v>
      </c>
    </row>
    <row r="66" spans="5:13" ht="12.75">
      <c r="E66" t="str">
        <f ca="1">INDIRECT("'Sheet1'."&amp;E$4&amp;$A65+E$3+1)</f>
        <v>.0229843</v>
      </c>
      <c r="G66" t="str">
        <f ca="1">INDIRECT("'Sheet1'."&amp;G$4&amp;$A65+G$3+1)</f>
        <v>.1400759</v>
      </c>
      <c r="H66" t="str">
        <f ca="1">INDIRECT("'Sheet1'."&amp;H$4&amp;$A65+H$3+1)</f>
        <v>.1700245</v>
      </c>
      <c r="I66" t="str">
        <f ca="1">INDIRECT("'Sheet1'."&amp;I$4&amp;$A65+I$3+1)</f>
        <v>.1619363</v>
      </c>
      <c r="K66" t="str">
        <f ca="1">INDIRECT("'Sheet1'."&amp;K$4&amp;$A65+K$3+1)</f>
        <v>.0774999</v>
      </c>
      <c r="L66" t="str">
        <f ca="1">INDIRECT("'Sheet1'."&amp;L$4&amp;$A65+L$3+1)</f>
        <v>.1420423</v>
      </c>
      <c r="M66" t="str">
        <f ca="1">INDIRECT("'Sheet1'."&amp;M$4&amp;$A65+M$3+1)</f>
        <v>.0752213</v>
      </c>
    </row>
    <row r="67" spans="5:13" ht="12.75">
      <c r="E67">
        <f>ABS(VALUE(E65)/VALUE(E66))</f>
        <v>1.8749624743846887</v>
      </c>
      <c r="G67">
        <f>ABS(VALUE(G65)/VALUE(G66))</f>
        <v>1.3158851736808401</v>
      </c>
      <c r="H67">
        <f>ABS(VALUE(H65)/VALUE(H66))</f>
        <v>0.39818143855738436</v>
      </c>
      <c r="I67">
        <f>ABS(VALUE(I65)/VALUE(I66))</f>
        <v>1.3038318153496158</v>
      </c>
      <c r="K67">
        <f>ABS(VALUE(K65)/VALUE(K66))</f>
        <v>1.1989602567229118</v>
      </c>
      <c r="L67">
        <f>ABS(VALUE(L65)/VALUE(L66))</f>
        <v>0.13978934444176136</v>
      </c>
      <c r="M67">
        <f>ABS(VALUE(M65)/VALUE(M66))</f>
        <v>0.7632864627439303</v>
      </c>
    </row>
    <row r="68" spans="1:13" ht="12.75">
      <c r="A68" s="3">
        <f>A65+23</f>
        <v>484</v>
      </c>
      <c r="C68" t="str">
        <f ca="1">INDIRECT("'Sheet1'.A"&amp;A68)</f>
        <v>idle - Indic for NOT (hrs&gt;0 &amp; wages&gt;0 in wage emp or self-emp) NOR in school, NOR agric</v>
      </c>
      <c r="E68" t="str">
        <f ca="1">INDIRECT("'Sheet1'."&amp;E$4&amp;$A68+E$3)</f>
        <v>-.006474</v>
      </c>
      <c r="G68" t="str">
        <f ca="1">INDIRECT("'Sheet1'."&amp;G$4&amp;$A68+G$3)</f>
        <v>.06373</v>
      </c>
      <c r="H68" t="str">
        <f ca="1">INDIRECT("'Sheet1'."&amp;H$4&amp;$A68+H$3)</f>
        <v>.1083262</v>
      </c>
      <c r="I68" t="str">
        <f ca="1">INDIRECT("'Sheet1'."&amp;I$4&amp;$A68+I$3)</f>
        <v>.0252097</v>
      </c>
      <c r="K68" t="str">
        <f ca="1">INDIRECT("'Sheet1'."&amp;K$4&amp;$A68+K$3)</f>
        <v>.0548513</v>
      </c>
      <c r="L68" t="str">
        <f ca="1">INDIRECT("'Sheet1'."&amp;L$4&amp;$A68+L$3)</f>
        <v>.1021765</v>
      </c>
      <c r="M68" t="str">
        <f ca="1">INDIRECT("'Sheet1'."&amp;M$4&amp;$A68+M$3)</f>
        <v>.0031124</v>
      </c>
    </row>
    <row r="69" spans="5:13" ht="12.75">
      <c r="E69" t="str">
        <f ca="1">INDIRECT("'Sheet1'."&amp;E$4&amp;$A68+E$3+1)</f>
        <v>.0064091</v>
      </c>
      <c r="G69" t="str">
        <f ca="1">INDIRECT("'Sheet1'."&amp;G$4&amp;$A68+G$3+1)</f>
        <v>.0308474</v>
      </c>
      <c r="H69" t="str">
        <f ca="1">INDIRECT("'Sheet1'."&amp;H$4&amp;$A68+H$3+1)</f>
        <v>.0571298</v>
      </c>
      <c r="I69" t="str">
        <f ca="1">INDIRECT("'Sheet1'."&amp;I$4&amp;$A68+I$3+1)</f>
        <v>.0368979</v>
      </c>
      <c r="K69" t="str">
        <f ca="1">INDIRECT("'Sheet1'."&amp;K$4&amp;$A68+K$3+1)</f>
        <v>.0241162</v>
      </c>
      <c r="L69" t="str">
        <f ca="1">INDIRECT("'Sheet1'."&amp;L$4&amp;$A68+L$3+1)</f>
        <v>.0320894</v>
      </c>
      <c r="M69" t="str">
        <f ca="1">INDIRECT("'Sheet1'."&amp;M$4&amp;$A68+M$3+1)</f>
        <v>.0202671</v>
      </c>
    </row>
    <row r="70" spans="5:13" ht="12.75">
      <c r="E70">
        <f>ABS(VALUE(E68)/VALUE(E69))</f>
        <v>1.0101262267713096</v>
      </c>
      <c r="G70">
        <f>ABS(VALUE(G68)/VALUE(G69))</f>
        <v>2.065976386988855</v>
      </c>
      <c r="H70">
        <f>ABS(VALUE(H68)/VALUE(H69))</f>
        <v>1.8961417683940782</v>
      </c>
      <c r="I70">
        <f>ABS(VALUE(I68)/VALUE(I69))</f>
        <v>0.6832285848246106</v>
      </c>
      <c r="K70">
        <f>ABS(VALUE(K68)/VALUE(K69))</f>
        <v>2.27445866264171</v>
      </c>
      <c r="L70">
        <f>ABS(VALUE(L68)/VALUE(L69))</f>
        <v>3.184119989778556</v>
      </c>
      <c r="M70">
        <f>ABS(VALUE(M68)/VALUE(M69))</f>
        <v>0.15356908487154058</v>
      </c>
    </row>
    <row r="71" spans="1:13" ht="12.75">
      <c r="A71" s="3">
        <f>A68+23</f>
        <v>507</v>
      </c>
      <c r="C71" t="str">
        <f ca="1">INDIRECT("'Sheet1'.A"&amp;A71)</f>
        <v>total_hours - Total hours worked in wages/self-emp/agric,last 7 days</v>
      </c>
      <c r="E71" t="str">
        <f ca="1">INDIRECT("'Sheet1'."&amp;E$4&amp;$A71+E$3)</f>
        <v>.6583643</v>
      </c>
      <c r="G71" t="str">
        <f ca="1">INDIRECT("'Sheet1'."&amp;G$4&amp;$A71+G$3)</f>
        <v>1.858711</v>
      </c>
      <c r="H71" t="str">
        <f ca="1">INDIRECT("'Sheet1'."&amp;H$4&amp;$A71+H$3)</f>
        <v>2.614543</v>
      </c>
      <c r="I71" t="str">
        <f ca="1">INDIRECT("'Sheet1'."&amp;I$4&amp;$A71+I$3)</f>
        <v>.7786661</v>
      </c>
      <c r="K71" t="str">
        <f ca="1">INDIRECT("'Sheet1'."&amp;K$4&amp;$A71+K$3)</f>
        <v>.7749441</v>
      </c>
      <c r="L71" t="str">
        <f ca="1">INDIRECT("'Sheet1'."&amp;L$4&amp;$A71+L$3)</f>
        <v>2.034121</v>
      </c>
      <c r="M71" t="str">
        <f ca="1">INDIRECT("'Sheet1'."&amp;M$4&amp;$A71+M$3)</f>
        <v>.3169897</v>
      </c>
    </row>
    <row r="72" spans="5:13" ht="12.75">
      <c r="E72" t="str">
        <f ca="1">INDIRECT("'Sheet1'."&amp;E$4&amp;$A71+E$3+1)</f>
        <v>.3628189</v>
      </c>
      <c r="G72" t="str">
        <f ca="1">INDIRECT("'Sheet1'."&amp;G$4&amp;$A71+G$3+1)</f>
        <v>2.254298</v>
      </c>
      <c r="H72" t="str">
        <f ca="1">INDIRECT("'Sheet1'."&amp;H$4&amp;$A71+H$3+1)</f>
        <v>3.376538</v>
      </c>
      <c r="I72" t="str">
        <f ca="1">INDIRECT("'Sheet1'."&amp;I$4&amp;$A71+I$3+1)</f>
        <v>2.563094</v>
      </c>
      <c r="K72" t="str">
        <f ca="1">INDIRECT("'Sheet1'."&amp;K$4&amp;$A71+K$3+1)</f>
        <v>1.383333</v>
      </c>
      <c r="L72" t="str">
        <f ca="1">INDIRECT("'Sheet1'."&amp;L$4&amp;$A71+L$3+1)</f>
        <v>1.644172</v>
      </c>
      <c r="M72" t="str">
        <f ca="1">INDIRECT("'Sheet1'."&amp;M$4&amp;$A71+M$3+1)</f>
        <v>1.378231</v>
      </c>
    </row>
    <row r="73" spans="5:13" ht="12.75">
      <c r="E73">
        <f>ABS(VALUE(E71)/VALUE(E72))</f>
        <v>1.8145810485616929</v>
      </c>
      <c r="G73">
        <f>ABS(VALUE(G71)/VALUE(G72))</f>
        <v>0.8245187637126946</v>
      </c>
      <c r="H73">
        <f>ABS(VALUE(H71)/VALUE(H72))</f>
        <v>0.7743265439334608</v>
      </c>
      <c r="I73">
        <f>ABS(VALUE(I71)/VALUE(I72))</f>
        <v>0.30379927540698853</v>
      </c>
      <c r="K73">
        <f>ABS(VALUE(K71)/VALUE(K72))</f>
        <v>0.5602006892049853</v>
      </c>
      <c r="L73">
        <f>ABS(VALUE(L71)/VALUE(L72))</f>
        <v>1.2371704420218808</v>
      </c>
      <c r="M73">
        <f>ABS(VALUE(M71)/VALUE(M72))</f>
        <v>0.22999751130253202</v>
      </c>
    </row>
    <row r="74" spans="1:13" ht="12.75">
      <c r="A74" s="3">
        <f>A71+23</f>
        <v>530</v>
      </c>
      <c r="C74" t="str">
        <f ca="1">INDIRECT("'Sheet1'.A"&amp;A74)</f>
        <v>worked_hours - Indic for worked any hours in wages/self-emp/agric</v>
      </c>
      <c r="E74" t="str">
        <f ca="1">INDIRECT("'Sheet1'."&amp;E$4&amp;$A74+E$3)</f>
        <v>.0043</v>
      </c>
      <c r="G74" t="str">
        <f ca="1">INDIRECT("'Sheet1'."&amp;G$4&amp;$A74+G$3)</f>
        <v>-.0962917</v>
      </c>
      <c r="H74" t="str">
        <f ca="1">INDIRECT("'Sheet1'."&amp;H$4&amp;$A74+H$3)</f>
        <v>-.1269735</v>
      </c>
      <c r="I74" t="str">
        <f ca="1">INDIRECT("'Sheet1'."&amp;I$4&amp;$A74+I$3)</f>
        <v>-.0604491</v>
      </c>
      <c r="K74" t="str">
        <f ca="1">INDIRECT("'Sheet1'."&amp;K$4&amp;$A74+K$3)</f>
        <v>-.0767588</v>
      </c>
      <c r="L74" t="str">
        <f ca="1">INDIRECT("'Sheet1'."&amp;L$4&amp;$A74+L$3)</f>
        <v>-.0771679</v>
      </c>
      <c r="M74" t="str">
        <f ca="1">INDIRECT("'Sheet1'."&amp;M$4&amp;$A74+M$3)</f>
        <v>-.0290404</v>
      </c>
    </row>
    <row r="75" spans="5:13" ht="12.75">
      <c r="E75" t="str">
        <f ca="1">INDIRECT("'Sheet1'."&amp;E$4&amp;$A74+E$3+1)</f>
        <v>.0076819</v>
      </c>
      <c r="G75" t="str">
        <f ca="1">INDIRECT("'Sheet1'."&amp;G$4&amp;$A74+G$3+1)</f>
        <v>.04016</v>
      </c>
      <c r="H75" t="str">
        <f ca="1">INDIRECT("'Sheet1'."&amp;H$4&amp;$A74+H$3+1)</f>
        <v>.064639</v>
      </c>
      <c r="I75" t="str">
        <f ca="1">INDIRECT("'Sheet1'."&amp;I$4&amp;$A74+I$3+1)</f>
        <v>.0431385</v>
      </c>
      <c r="K75" t="str">
        <f ca="1">INDIRECT("'Sheet1'."&amp;K$4&amp;$A74+K$3+1)</f>
        <v>.0382307</v>
      </c>
      <c r="L75" t="str">
        <f ca="1">INDIRECT("'Sheet1'."&amp;L$4&amp;$A74+L$3+1)</f>
        <v>.0407616</v>
      </c>
      <c r="M75" t="str">
        <f ca="1">INDIRECT("'Sheet1'."&amp;M$4&amp;$A74+M$3+1)</f>
        <v>.0198677</v>
      </c>
    </row>
    <row r="76" spans="5:13" ht="12.75">
      <c r="E76">
        <f>ABS(VALUE(E74)/VALUE(E75))</f>
        <v>0.5597573516968459</v>
      </c>
      <c r="G76">
        <f>ABS(VALUE(G74)/VALUE(G75))</f>
        <v>2.3977016932270914</v>
      </c>
      <c r="H76">
        <f>ABS(VALUE(H74)/VALUE(H75))</f>
        <v>1.9643481489503238</v>
      </c>
      <c r="I76">
        <f>ABS(VALUE(I74)/VALUE(I75))</f>
        <v>1.4012795994297438</v>
      </c>
      <c r="K76">
        <f>ABS(VALUE(K74)/VALUE(K75))</f>
        <v>2.0077790885335607</v>
      </c>
      <c r="L76">
        <f>ABS(VALUE(L74)/VALUE(L75))</f>
        <v>1.8931518880514997</v>
      </c>
      <c r="M76">
        <f>ABS(VALUE(M74)/VALUE(M75))</f>
        <v>1.461689073219346</v>
      </c>
    </row>
    <row r="77" spans="1:13" ht="12.75">
      <c r="A77" s="3">
        <f>A74+23</f>
        <v>553</v>
      </c>
      <c r="C77" t="str">
        <f ca="1">INDIRECT("'Sheet1'.A"&amp;A77)</f>
        <v>total_hours_positive - Among those with total hours &gt;0, total Hours worked in wages/self-emp/agric</v>
      </c>
      <c r="E77" t="str">
        <f ca="1">INDIRECT("'Sheet1'."&amp;E$4&amp;$A77+E$3)</f>
        <v>.769624</v>
      </c>
      <c r="G77" t="str">
        <f ca="1">INDIRECT("'Sheet1'."&amp;G$4&amp;$A77+G$3)</f>
        <v>5.70951</v>
      </c>
      <c r="H77" t="str">
        <f ca="1">INDIRECT("'Sheet1'."&amp;H$4&amp;$A77+H$3)</f>
        <v>8.284406</v>
      </c>
      <c r="I77" t="str">
        <f ca="1">INDIRECT("'Sheet1'."&amp;I$4&amp;$A77+I$3)</f>
        <v>2.82845</v>
      </c>
      <c r="K77" t="str">
        <f ca="1">INDIRECT("'Sheet1'."&amp;K$4&amp;$A77+K$3)</f>
        <v>3.765368</v>
      </c>
      <c r="L77" t="str">
        <f ca="1">INDIRECT("'Sheet1'."&amp;L$4&amp;$A77+L$3)</f>
        <v>6.386093</v>
      </c>
      <c r="M77" t="str">
        <f ca="1">INDIRECT("'Sheet1'."&amp;M$4&amp;$A77+M$3)</f>
        <v>1.18367</v>
      </c>
    </row>
    <row r="78" spans="5:13" ht="12.75">
      <c r="E78" t="str">
        <f ca="1">INDIRECT("'Sheet1'."&amp;E$4&amp;$A77+E$3+1)</f>
        <v>.4410813</v>
      </c>
      <c r="G78" t="str">
        <f ca="1">INDIRECT("'Sheet1'."&amp;G$4&amp;$A77+G$3+1)</f>
        <v>2.961492</v>
      </c>
      <c r="H78" t="str">
        <f ca="1">INDIRECT("'Sheet1'."&amp;H$4&amp;$A77+H$3+1)</f>
        <v>3.55675</v>
      </c>
      <c r="I78" t="str">
        <f ca="1">INDIRECT("'Sheet1'."&amp;I$4&amp;$A77+I$3+1)</f>
        <v>3.298943</v>
      </c>
      <c r="K78" t="str">
        <f ca="1">INDIRECT("'Sheet1'."&amp;K$4&amp;$A77+K$3+1)</f>
        <v>1.783174</v>
      </c>
      <c r="L78" t="str">
        <f ca="1">INDIRECT("'Sheet1'."&amp;L$4&amp;$A77+L$3+1)</f>
        <v>2.005473</v>
      </c>
      <c r="M78" t="str">
        <f ca="1">INDIRECT("'Sheet1'."&amp;M$4&amp;$A77+M$3+1)</f>
        <v>1.830807</v>
      </c>
    </row>
    <row r="79" spans="5:13" ht="12.75">
      <c r="E79">
        <f>ABS(VALUE(E77)/VALUE(E78))</f>
        <v>1.744857467319517</v>
      </c>
      <c r="G79">
        <f>ABS(VALUE(G77)/VALUE(G78))</f>
        <v>1.9279167392652083</v>
      </c>
      <c r="H79">
        <f>ABS(VALUE(H77)/VALUE(H78))</f>
        <v>2.3292067196176287</v>
      </c>
      <c r="I79">
        <f>ABS(VALUE(I77)/VALUE(I78))</f>
        <v>0.8573806822367044</v>
      </c>
      <c r="K79">
        <f>ABS(VALUE(K77)/VALUE(K78))</f>
        <v>2.1116099718816</v>
      </c>
      <c r="L79">
        <f>ABS(VALUE(L77)/VALUE(L78))</f>
        <v>3.184332573911491</v>
      </c>
      <c r="M79">
        <f>ABS(VALUE(M77)/VALUE(M78))</f>
        <v>0.6465290989164887</v>
      </c>
    </row>
    <row r="80" spans="1:13" ht="12.75">
      <c r="A80" s="3">
        <f>A77+23</f>
        <v>576</v>
      </c>
      <c r="C80" t="str">
        <f ca="1">INDIRECT("'Sheet1'.A"&amp;A80)</f>
        <v>emp_hrs7_total_ALL - Total wage emp hrs worked, last 7 days, full sample</v>
      </c>
      <c r="E80" t="str">
        <f ca="1">INDIRECT("'Sheet1'."&amp;E$4&amp;$A80+E$3)</f>
        <v>.0923257</v>
      </c>
      <c r="G80" t="str">
        <f ca="1">INDIRECT("'Sheet1'."&amp;G$4&amp;$A80+G$3)</f>
        <v>4.67369</v>
      </c>
      <c r="H80" t="str">
        <f ca="1">INDIRECT("'Sheet1'."&amp;H$4&amp;$A80+H$3)</f>
        <v>6.142963</v>
      </c>
      <c r="I80" t="str">
        <f ca="1">INDIRECT("'Sheet1'."&amp;I$4&amp;$A80+I$3)</f>
        <v>2.579585</v>
      </c>
      <c r="K80" t="str">
        <f ca="1">INDIRECT("'Sheet1'."&amp;K$4&amp;$A80+K$3)</f>
        <v>2.239157</v>
      </c>
      <c r="L80" t="str">
        <f ca="1">INDIRECT("'Sheet1'."&amp;L$4&amp;$A80+L$3)</f>
        <v>2.58909</v>
      </c>
      <c r="M80" t="str">
        <f ca="1">INDIRECT("'Sheet1'."&amp;M$4&amp;$A80+M$3)</f>
        <v>1.234694</v>
      </c>
    </row>
    <row r="81" spans="5:13" ht="12.75">
      <c r="E81" t="str">
        <f ca="1">INDIRECT("'Sheet1'."&amp;E$4&amp;$A80+E$3+1)</f>
        <v>.2991292</v>
      </c>
      <c r="G81" t="str">
        <f ca="1">INDIRECT("'Sheet1'."&amp;G$4&amp;$A80+G$3+1)</f>
        <v>1.871913</v>
      </c>
      <c r="H81" t="str">
        <f ca="1">INDIRECT("'Sheet1'."&amp;H$4&amp;$A80+H$3+1)</f>
        <v>2.771191</v>
      </c>
      <c r="I81" t="str">
        <f ca="1">INDIRECT("'Sheet1'."&amp;I$4&amp;$A80+I$3+1)</f>
        <v>2.044067</v>
      </c>
      <c r="K81" t="str">
        <f ca="1">INDIRECT("'Sheet1'."&amp;K$4&amp;$A80+K$3+1)</f>
        <v>.9986539</v>
      </c>
      <c r="L81" t="str">
        <f ca="1">INDIRECT("'Sheet1'."&amp;L$4&amp;$A80+L$3+1)</f>
        <v>1.311413</v>
      </c>
      <c r="M81" t="str">
        <f ca="1">INDIRECT("'Sheet1'."&amp;M$4&amp;$A80+M$3+1)</f>
        <v>1.191247</v>
      </c>
    </row>
    <row r="82" spans="5:13" ht="12.75">
      <c r="E82">
        <f>ABS(VALUE(E80)/VALUE(E81))</f>
        <v>0.30864823628051025</v>
      </c>
      <c r="G82">
        <f>ABS(VALUE(G80)/VALUE(G81))</f>
        <v>2.4967453081419917</v>
      </c>
      <c r="H82">
        <f>ABS(VALUE(H80)/VALUE(H81))</f>
        <v>2.2167230623944723</v>
      </c>
      <c r="I82">
        <f>ABS(VALUE(I80)/VALUE(I81))</f>
        <v>1.2619865200113303</v>
      </c>
      <c r="K82">
        <f>ABS(VALUE(K80)/VALUE(K81))</f>
        <v>2.2421751920259863</v>
      </c>
      <c r="L82">
        <f>ABS(VALUE(L80)/VALUE(L81))</f>
        <v>1.9742750758151706</v>
      </c>
      <c r="M82">
        <f>ABS(VALUE(M80)/VALUE(M81))</f>
        <v>1.0364718651967224</v>
      </c>
    </row>
    <row r="83" spans="1:13" ht="12.75">
      <c r="A83" s="3">
        <f>A80+23</f>
        <v>599</v>
      </c>
      <c r="C83" t="str">
        <f ca="1">INDIRECT("'Sheet1'.A"&amp;A83)</f>
        <v>worked_emp_hours - Indic for worked hours for wage emp</v>
      </c>
      <c r="E83" t="str">
        <f ca="1">INDIRECT("'Sheet1'."&amp;E$4&amp;$A83+E$3)</f>
        <v>-.0051365</v>
      </c>
      <c r="G83" t="str">
        <f ca="1">INDIRECT("'Sheet1'."&amp;G$4&amp;$A83+G$3)</f>
        <v>.0962645</v>
      </c>
      <c r="H83" t="str">
        <f ca="1">INDIRECT("'Sheet1'."&amp;H$4&amp;$A83+H$3)</f>
        <v>.1112493</v>
      </c>
      <c r="I83" t="str">
        <f ca="1">INDIRECT("'Sheet1'."&amp;I$4&amp;$A83+I$3)</f>
        <v>.0619354</v>
      </c>
      <c r="K83" t="str">
        <f ca="1">INDIRECT("'Sheet1'."&amp;K$4&amp;$A83+K$3)</f>
        <v>.0543823</v>
      </c>
      <c r="L83" t="str">
        <f ca="1">INDIRECT("'Sheet1'."&amp;L$4&amp;$A83+L$3)</f>
        <v>.0464566</v>
      </c>
      <c r="M83" t="str">
        <f ca="1">INDIRECT("'Sheet1'."&amp;M$4&amp;$A83+M$3)</f>
        <v>.0294926</v>
      </c>
    </row>
    <row r="84" spans="5:13" ht="12.75">
      <c r="E84" t="str">
        <f ca="1">INDIRECT("'Sheet1'."&amp;E$4&amp;$A83+E$3+1)</f>
        <v>.0056993</v>
      </c>
      <c r="G84" t="str">
        <f ca="1">INDIRECT("'Sheet1'."&amp;G$4&amp;$A83+G$3+1)</f>
        <v>.0350903</v>
      </c>
      <c r="H84" t="str">
        <f ca="1">INDIRECT("'Sheet1'."&amp;H$4&amp;$A83+H$3+1)</f>
        <v>.0467782</v>
      </c>
      <c r="I84" t="str">
        <f ca="1">INDIRECT("'Sheet1'."&amp;I$4&amp;$A83+I$3+1)</f>
        <v>.0369772</v>
      </c>
      <c r="K84" t="str">
        <f ca="1">INDIRECT("'Sheet1'."&amp;K$4&amp;$A83+K$3+1)</f>
        <v>.0170503</v>
      </c>
      <c r="L84" t="str">
        <f ca="1">INDIRECT("'Sheet1'."&amp;L$4&amp;$A83+L$3+1)</f>
        <v>.0230872</v>
      </c>
      <c r="M84" t="str">
        <f ca="1">INDIRECT("'Sheet1'."&amp;M$4&amp;$A83+M$3+1)</f>
        <v>.0195536</v>
      </c>
    </row>
    <row r="85" spans="5:13" ht="12.75">
      <c r="E85">
        <f>ABS(VALUE(E83)/VALUE(E84))</f>
        <v>0.9012510308283472</v>
      </c>
      <c r="G85">
        <f>ABS(VALUE(G83)/VALUE(G84))</f>
        <v>2.7433364776020723</v>
      </c>
      <c r="H85">
        <f>ABS(VALUE(H83)/VALUE(H84))</f>
        <v>2.3782296026781706</v>
      </c>
      <c r="I85">
        <f>ABS(VALUE(I83)/VALUE(I84))</f>
        <v>1.674961868394578</v>
      </c>
      <c r="K85">
        <f>ABS(VALUE(K83)/VALUE(K84))</f>
        <v>3.1895215919954483</v>
      </c>
      <c r="L85">
        <f>ABS(VALUE(L83)/VALUE(L84))</f>
        <v>2.012223223257909</v>
      </c>
      <c r="M85">
        <f>ABS(VALUE(M83)/VALUE(M84))</f>
        <v>1.5082951476965876</v>
      </c>
    </row>
    <row r="86" spans="1:13" ht="12.75">
      <c r="A86" s="3">
        <f>A83+23</f>
        <v>622</v>
      </c>
      <c r="C86" t="str">
        <f ca="1">INDIRECT("'Sheet1'.A"&amp;A86)</f>
        <v>emp_hrs7_total_pos - Among emp for salary&gt;0,total wage emp hrs worked if emp hrs&gt;0,last 7 days</v>
      </c>
      <c r="E86" t="str">
        <f ca="1">INDIRECT("'Sheet1'."&amp;E$4&amp;$A86+E$3)</f>
        <v>2.428828</v>
      </c>
      <c r="G86" t="str">
        <f ca="1">INDIRECT("'Sheet1'."&amp;G$4&amp;$A86+G$3)</f>
        <v>-2.428066</v>
      </c>
      <c r="H86" t="str">
        <f ca="1">INDIRECT("'Sheet1'."&amp;H$4&amp;$A86+H$3)</f>
        <v>2.822266</v>
      </c>
      <c r="I86" t="str">
        <f ca="1">INDIRECT("'Sheet1'."&amp;I$4&amp;$A86+I$3)</f>
        <v>-4.702464</v>
      </c>
      <c r="K86" t="str">
        <f ca="1">INDIRECT("'Sheet1'."&amp;K$4&amp;$A86+K$3)</f>
        <v>-4.736858</v>
      </c>
      <c r="L86" t="str">
        <f ca="1">INDIRECT("'Sheet1'."&amp;L$4&amp;$A86+L$3)</f>
        <v>2.910114</v>
      </c>
      <c r="M86" t="str">
        <f ca="1">INDIRECT("'Sheet1'."&amp;M$4&amp;$A86+M$3)</f>
        <v>-3.11467</v>
      </c>
    </row>
    <row r="87" spans="5:13" ht="12.75">
      <c r="E87" t="str">
        <f ca="1">INDIRECT("'Sheet1'."&amp;E$4&amp;$A86+E$3+1)</f>
        <v>.950463</v>
      </c>
      <c r="G87" t="str">
        <f ca="1">INDIRECT("'Sheet1'."&amp;G$4&amp;$A86+G$3+1)</f>
        <v>5.621175</v>
      </c>
      <c r="H87" t="str">
        <f ca="1">INDIRECT("'Sheet1'."&amp;H$4&amp;$A86+H$3+1)</f>
        <v>8.775998</v>
      </c>
      <c r="I87" t="str">
        <f ca="1">INDIRECT("'Sheet1'."&amp;I$4&amp;$A86+I$3+1)</f>
        <v>6.688434</v>
      </c>
      <c r="K87" t="str">
        <f ca="1">INDIRECT("'Sheet1'."&amp;K$4&amp;$A86+K$3+1)</f>
        <v>4.787691</v>
      </c>
      <c r="L87" t="str">
        <f ca="1">INDIRECT("'Sheet1'."&amp;L$4&amp;$A86+L$3+1)</f>
        <v>6.071635</v>
      </c>
      <c r="M87" t="str">
        <f ca="1">INDIRECT("'Sheet1'."&amp;M$4&amp;$A86+M$3+1)</f>
        <v>4.036357</v>
      </c>
    </row>
    <row r="88" spans="5:13" ht="12.75">
      <c r="E88">
        <f>ABS(VALUE(E86)/VALUE(E87))</f>
        <v>2.555415623753897</v>
      </c>
      <c r="G88">
        <f>ABS(VALUE(G86)/VALUE(G87))</f>
        <v>0.43194990371230213</v>
      </c>
      <c r="H88">
        <f>ABS(VALUE(H86)/VALUE(H87))</f>
        <v>0.3215891799428396</v>
      </c>
      <c r="I88">
        <f>ABS(VALUE(I86)/VALUE(I87))</f>
        <v>0.7030739931051125</v>
      </c>
      <c r="K88">
        <f>ABS(VALUE(K86)/VALUE(K87))</f>
        <v>0.9893825645807134</v>
      </c>
      <c r="L88">
        <f>ABS(VALUE(L86)/VALUE(L87))</f>
        <v>0.479296598033314</v>
      </c>
      <c r="M88">
        <f>ABS(VALUE(M86)/VALUE(M87))</f>
        <v>0.7716537461874656</v>
      </c>
    </row>
    <row r="89" spans="1:13" ht="12.75">
      <c r="A89" s="3">
        <f>A86+23</f>
        <v>645</v>
      </c>
      <c r="C89" t="str">
        <f ca="1">INDIRECT("'Sheet1'.A"&amp;A89)</f>
        <v>industry4_ALL - Indic for employed primarily in Manufacturing, full sample</v>
      </c>
      <c r="E89" t="str">
        <f ca="1">INDIRECT("'Sheet1'."&amp;E$4&amp;$A89+E$3)</f>
        <v>.0042996</v>
      </c>
      <c r="G89" t="str">
        <f ca="1">INDIRECT("'Sheet1'."&amp;G$4&amp;$A89+G$3)</f>
        <v>.011142</v>
      </c>
      <c r="H89" t="str">
        <f ca="1">INDIRECT("'Sheet1'."&amp;H$4&amp;$A89+H$3)</f>
        <v>.0075885</v>
      </c>
      <c r="I89" t="str">
        <f ca="1">INDIRECT("'Sheet1'."&amp;I$4&amp;$A89+I$3)</f>
        <v>.010779</v>
      </c>
      <c r="K89" t="str">
        <f ca="1">INDIRECT("'Sheet1'."&amp;K$4&amp;$A89+K$3)</f>
        <v>.0130513</v>
      </c>
      <c r="L89" t="str">
        <f ca="1">INDIRECT("'Sheet1'."&amp;L$4&amp;$A89+L$3)</f>
        <v>.0129112</v>
      </c>
      <c r="M89" t="str">
        <f ca="1">INDIRECT("'Sheet1'."&amp;M$4&amp;$A89+M$3)</f>
        <v>.0084531</v>
      </c>
    </row>
    <row r="90" spans="5:13" ht="12.75">
      <c r="E90" t="str">
        <f ca="1">INDIRECT("'Sheet1'."&amp;E$4&amp;$A89+E$3+1)</f>
        <v>.0014857</v>
      </c>
      <c r="G90" t="str">
        <f ca="1">INDIRECT("'Sheet1'."&amp;G$4&amp;$A89+G$3+1)</f>
        <v>.0054445</v>
      </c>
      <c r="H90" t="str">
        <f ca="1">INDIRECT("'Sheet1'."&amp;H$4&amp;$A89+H$3+1)</f>
        <v>.0113543</v>
      </c>
      <c r="I90" t="str">
        <f ca="1">INDIRECT("'Sheet1'."&amp;I$4&amp;$A89+I$3+1)</f>
        <v>.0077317</v>
      </c>
      <c r="K90" t="str">
        <f ca="1">INDIRECT("'Sheet1'."&amp;K$4&amp;$A89+K$3+1)</f>
        <v>.0044434</v>
      </c>
      <c r="L90" t="str">
        <f ca="1">INDIRECT("'Sheet1'."&amp;L$4&amp;$A89+L$3+1)</f>
        <v>.0054531</v>
      </c>
      <c r="M90" t="str">
        <f ca="1">INDIRECT("'Sheet1'."&amp;M$4&amp;$A89+M$3+1)</f>
        <v>.0059278</v>
      </c>
    </row>
    <row r="91" spans="5:13" ht="12.75">
      <c r="E91">
        <f>ABS(VALUE(E89)/VALUE(E90))</f>
        <v>2.8939893652823585</v>
      </c>
      <c r="G91">
        <f>ABS(VALUE(G89)/VALUE(G90))</f>
        <v>2.0464689135825145</v>
      </c>
      <c r="H91">
        <f>ABS(VALUE(H89)/VALUE(H90))</f>
        <v>0.6683371057660974</v>
      </c>
      <c r="I91">
        <f>ABS(VALUE(I89)/VALUE(I90))</f>
        <v>1.3941306569059844</v>
      </c>
      <c r="K91">
        <f>ABS(VALUE(K89)/VALUE(K90))</f>
        <v>2.9372327496961783</v>
      </c>
      <c r="L91">
        <f>ABS(VALUE(L89)/VALUE(L90))</f>
        <v>2.3676807687370487</v>
      </c>
      <c r="M91">
        <f>ABS(VALUE(M89)/VALUE(M90))</f>
        <v>1.426009649448362</v>
      </c>
    </row>
    <row r="92" spans="1:13" ht="12.75">
      <c r="A92" s="3">
        <f>A89+23</f>
        <v>668</v>
      </c>
      <c r="C92" t="str">
        <f ca="1">INDIRECT("'Sheet1'.A"&amp;A92)</f>
        <v>industry2_ALL - Indic for employed primarily in Casual/Construction laborer, full sample</v>
      </c>
      <c r="E92" t="str">
        <f ca="1">INDIRECT("'Sheet1'."&amp;E$4&amp;$A92+E$3)</f>
        <v>-.0018754</v>
      </c>
      <c r="G92" t="str">
        <f ca="1">INDIRECT("'Sheet1'."&amp;G$4&amp;$A92+G$3)</f>
        <v>-.0022348</v>
      </c>
      <c r="H92" t="str">
        <f ca="1">INDIRECT("'Sheet1'."&amp;H$4&amp;$A92+H$3)</f>
        <v>.0000522</v>
      </c>
      <c r="I92" t="str">
        <f ca="1">INDIRECT("'Sheet1'."&amp;I$4&amp;$A92+I$3)</f>
        <v>-.0029553</v>
      </c>
      <c r="K92" t="str">
        <f ca="1">INDIRECT("'Sheet1'."&amp;K$4&amp;$A92+K$3)</f>
        <v>.0008752</v>
      </c>
      <c r="L92" t="str">
        <f ca="1">INDIRECT("'Sheet1'."&amp;L$4&amp;$A92+L$3)</f>
        <v>.0044201</v>
      </c>
      <c r="M92" t="str">
        <f ca="1">INDIRECT("'Sheet1'."&amp;M$4&amp;$A92+M$3)</f>
        <v>-.002959</v>
      </c>
    </row>
    <row r="93" spans="5:13" ht="12.75">
      <c r="E93" t="str">
        <f ca="1">INDIRECT("'Sheet1'."&amp;E$4&amp;$A92+E$3+1)</f>
        <v>.0009036</v>
      </c>
      <c r="G93" t="str">
        <f ca="1">INDIRECT("'Sheet1'."&amp;G$4&amp;$A92+G$3+1)</f>
        <v>.0043694</v>
      </c>
      <c r="H93" t="str">
        <f ca="1">INDIRECT("'Sheet1'."&amp;H$4&amp;$A92+H$3+1)</f>
        <v>.0090174</v>
      </c>
      <c r="I93" t="str">
        <f ca="1">INDIRECT("'Sheet1'."&amp;I$4&amp;$A92+I$3+1)</f>
        <v>.0067379</v>
      </c>
      <c r="K93" t="str">
        <f ca="1">INDIRECT("'Sheet1'."&amp;K$4&amp;$A92+K$3+1)</f>
        <v>.0017446</v>
      </c>
      <c r="L93" t="str">
        <f ca="1">INDIRECT("'Sheet1'."&amp;L$4&amp;$A92+L$3+1)</f>
        <v>.0031086</v>
      </c>
      <c r="M93" t="str">
        <f ca="1">INDIRECT("'Sheet1'."&amp;M$4&amp;$A92+M$3+1)</f>
        <v>.0028858</v>
      </c>
    </row>
    <row r="94" spans="5:13" ht="12.75">
      <c r="E94">
        <f>ABS(VALUE(E92)/VALUE(E93))</f>
        <v>2.0754758742806554</v>
      </c>
      <c r="G94">
        <f>ABS(VALUE(G92)/VALUE(G93))</f>
        <v>0.5114661051860667</v>
      </c>
      <c r="H94">
        <f>ABS(VALUE(H92)/VALUE(H93))</f>
        <v>0.005788808303945704</v>
      </c>
      <c r="I94">
        <f>ABS(VALUE(I92)/VALUE(I93))</f>
        <v>0.43860846851392865</v>
      </c>
      <c r="K94">
        <f>ABS(VALUE(K92)/VALUE(K93))</f>
        <v>0.5016622721540753</v>
      </c>
      <c r="L94">
        <f>ABS(VALUE(L92)/VALUE(L93))</f>
        <v>1.4218941002380492</v>
      </c>
      <c r="M94">
        <f>ABS(VALUE(M92)/VALUE(M93))</f>
        <v>1.0253655832004989</v>
      </c>
    </row>
    <row r="95" spans="1:13" ht="12.75">
      <c r="A95" s="3">
        <f>A92+23</f>
        <v>691</v>
      </c>
      <c r="C95" t="str">
        <f ca="1">INDIRECT("'Sheet1'.A"&amp;A95)</f>
        <v>industry1 - Among employed, Indic for employed primarily in Agriculture</v>
      </c>
      <c r="E95" t="str">
        <f ca="1">INDIRECT("'Sheet1'."&amp;E$4&amp;$A95+E$3)</f>
        <v>.0017369</v>
      </c>
      <c r="G95" t="str">
        <f ca="1">INDIRECT("'Sheet1'."&amp;G$4&amp;$A95+G$3)</f>
        <v>.0558607</v>
      </c>
      <c r="H95" t="str">
        <f ca="1">INDIRECT("'Sheet1'."&amp;H$4&amp;$A95+H$3)</f>
        <v>.0483679</v>
      </c>
      <c r="I95" t="str">
        <f ca="1">INDIRECT("'Sheet1'."&amp;I$4&amp;$A95+I$3)</f>
        <v>.0456597</v>
      </c>
      <c r="K95" t="str">
        <f ca="1">INDIRECT("'Sheet1'."&amp;K$4&amp;$A95+K$3)</f>
        <v>.0408565</v>
      </c>
      <c r="L95" t="str">
        <f ca="1">INDIRECT("'Sheet1'."&amp;L$4&amp;$A95+L$3)</f>
        <v>.0158095</v>
      </c>
      <c r="M95" t="str">
        <f ca="1">INDIRECT("'Sheet1'."&amp;M$4&amp;$A95+M$3)</f>
        <v>.0058148</v>
      </c>
    </row>
    <row r="96" spans="5:13" ht="12.75">
      <c r="E96" t="str">
        <f ca="1">INDIRECT("'Sheet1'."&amp;E$4&amp;$A95+E$3+1)</f>
        <v>.0059889</v>
      </c>
      <c r="G96" t="str">
        <f ca="1">INDIRECT("'Sheet1'."&amp;G$4&amp;$A95+G$3+1)</f>
        <v>.0693009</v>
      </c>
      <c r="H96" t="str">
        <f ca="1">INDIRECT("'Sheet1'."&amp;H$4&amp;$A95+H$3+1)</f>
        <v>.056624</v>
      </c>
      <c r="I96" t="str">
        <f ca="1">INDIRECT("'Sheet1'."&amp;I$4&amp;$A95+I$3+1)</f>
        <v>.071291</v>
      </c>
      <c r="K96" t="str">
        <f ca="1">INDIRECT("'Sheet1'."&amp;K$4&amp;$A95+K$3+1)</f>
        <v>.0435052</v>
      </c>
      <c r="L96" t="str">
        <f ca="1">INDIRECT("'Sheet1'."&amp;L$4&amp;$A95+L$3+1)</f>
        <v>.0409811</v>
      </c>
      <c r="M96" t="str">
        <f ca="1">INDIRECT("'Sheet1'."&amp;M$4&amp;$A95+M$3+1)</f>
        <v>.0195481</v>
      </c>
    </row>
    <row r="97" spans="5:13" ht="12.75">
      <c r="E97">
        <f>ABS(VALUE(E95)/VALUE(E96))</f>
        <v>0.2900198700930054</v>
      </c>
      <c r="G97">
        <f>ABS(VALUE(G95)/VALUE(G96))</f>
        <v>0.806060238755918</v>
      </c>
      <c r="H97">
        <f>ABS(VALUE(H95)/VALUE(H96))</f>
        <v>0.8541943345577846</v>
      </c>
      <c r="I97">
        <f>ABS(VALUE(I95)/VALUE(I96))</f>
        <v>0.6404693439564602</v>
      </c>
      <c r="K97">
        <f>ABS(VALUE(K95)/VALUE(K96))</f>
        <v>0.939117622720962</v>
      </c>
      <c r="L97">
        <f>ABS(VALUE(L95)/VALUE(L96))</f>
        <v>0.38577539402309846</v>
      </c>
      <c r="M97">
        <f>ABS(VALUE(M95)/VALUE(M96))</f>
        <v>0.2974611343301906</v>
      </c>
    </row>
    <row r="98" spans="1:13" ht="12.75">
      <c r="A98" s="3">
        <f>A95+23</f>
        <v>714</v>
      </c>
      <c r="C98" t="str">
        <f ca="1">INDIRECT("'Sheet1'.A"&amp;A98)</f>
        <v>industry2 - Among employed, Indic for employed primarily in Casual/Construction laborer</v>
      </c>
      <c r="E98" t="str">
        <f ca="1">INDIRECT("'Sheet1'."&amp;E$4&amp;$A98+E$3)</f>
        <v>-.0146842</v>
      </c>
      <c r="G98" t="str">
        <f ca="1">INDIRECT("'Sheet1'."&amp;G$4&amp;$A98+G$3)</f>
        <v>-.0252807</v>
      </c>
      <c r="H98" t="str">
        <f ca="1">INDIRECT("'Sheet1'."&amp;H$4&amp;$A98+H$3)</f>
        <v>.0002644</v>
      </c>
      <c r="I98" t="str">
        <f ca="1">INDIRECT("'Sheet1'."&amp;I$4&amp;$A98+I$3)</f>
        <v>-.0327955</v>
      </c>
      <c r="K98" t="str">
        <f ca="1">INDIRECT("'Sheet1'."&amp;K$4&amp;$A98+K$3)</f>
        <v>.0030899</v>
      </c>
      <c r="L98" t="str">
        <f ca="1">INDIRECT("'Sheet1'."&amp;L$4&amp;$A98+L$3)</f>
        <v>.0331987</v>
      </c>
      <c r="M98" t="str">
        <f ca="1">INDIRECT("'Sheet1'."&amp;M$4&amp;$A98+M$3)</f>
        <v>-.0156812</v>
      </c>
    </row>
    <row r="99" spans="5:13" ht="12.75">
      <c r="E99" t="str">
        <f ca="1">INDIRECT("'Sheet1'."&amp;E$4&amp;$A98+E$3+1)</f>
        <v>.0070918</v>
      </c>
      <c r="G99" t="str">
        <f ca="1">INDIRECT("'Sheet1'."&amp;G$4&amp;$A98+G$3+1)</f>
        <v>.030428</v>
      </c>
      <c r="H99" t="str">
        <f ca="1">INDIRECT("'Sheet1'."&amp;H$4&amp;$A98+H$3+1)</f>
        <v>.047954</v>
      </c>
      <c r="I99" t="str">
        <f ca="1">INDIRECT("'Sheet1'."&amp;I$4&amp;$A98+I$3+1)</f>
        <v>.0349709</v>
      </c>
      <c r="K99" t="str">
        <f ca="1">INDIRECT("'Sheet1'."&amp;K$4&amp;$A98+K$3+1)</f>
        <v>.0151762</v>
      </c>
      <c r="L99" t="str">
        <f ca="1">INDIRECT("'Sheet1'."&amp;L$4&amp;$A98+L$3+1)</f>
        <v>.0203967</v>
      </c>
      <c r="M99" t="str">
        <f ca="1">INDIRECT("'Sheet1'."&amp;M$4&amp;$A98+M$3+1)</f>
        <v>.0160077</v>
      </c>
    </row>
    <row r="100" spans="5:13" ht="12.75">
      <c r="E100">
        <f>ABS(VALUE(E98)/VALUE(E99))</f>
        <v>2.0705885670774697</v>
      </c>
      <c r="G100">
        <f>ABS(VALUE(G98)/VALUE(G99))</f>
        <v>0.8308367293282503</v>
      </c>
      <c r="H100">
        <f>ABS(VALUE(H98)/VALUE(H99))</f>
        <v>0.005513617216499145</v>
      </c>
      <c r="I100">
        <f>ABS(VALUE(I98)/VALUE(I99))</f>
        <v>0.9377939944353734</v>
      </c>
      <c r="K100">
        <f>ABS(VALUE(K98)/VALUE(K99))</f>
        <v>0.2036016921231929</v>
      </c>
      <c r="L100">
        <f>ABS(VALUE(L98)/VALUE(L99))</f>
        <v>1.6276505513146733</v>
      </c>
      <c r="M100">
        <f>ABS(VALUE(M98)/VALUE(M99))</f>
        <v>0.9796035657839665</v>
      </c>
    </row>
    <row r="101" spans="1:13" ht="12.75">
      <c r="A101" s="3">
        <f>A98+23</f>
        <v>737</v>
      </c>
      <c r="C101" t="str">
        <f ca="1">INDIRECT("'Sheet1'.A"&amp;A101)</f>
        <v>industry3 - Among employed, Indic for employed primarily in Fishing</v>
      </c>
      <c r="E101" t="str">
        <f ca="1">INDIRECT("'Sheet1'."&amp;E$4&amp;$A101+E$3)</f>
        <v>-.0177407</v>
      </c>
      <c r="G101" t="str">
        <f ca="1">INDIRECT("'Sheet1'."&amp;G$4&amp;$A101+G$3)</f>
        <v>-.0396639</v>
      </c>
      <c r="H101" t="str">
        <f ca="1">INDIRECT("'Sheet1'."&amp;H$4&amp;$A101+H$3)</f>
        <v>.0713566</v>
      </c>
      <c r="I101" t="str">
        <f ca="1">INDIRECT("'Sheet1'."&amp;I$4&amp;$A101+I$3)</f>
        <v>-.0906595</v>
      </c>
      <c r="K101" t="str">
        <f ca="1">INDIRECT("'Sheet1'."&amp;K$4&amp;$A101+K$3)</f>
        <v>.1872583</v>
      </c>
      <c r="L101" t="str">
        <f ca="1">INDIRECT("'Sheet1'."&amp;L$4&amp;$A101+L$3)</f>
        <v>.2371613</v>
      </c>
      <c r="M101" t="str">
        <f ca="1">INDIRECT("'Sheet1'."&amp;M$4&amp;$A101+M$3)</f>
        <v>-.0609988</v>
      </c>
    </row>
    <row r="102" spans="5:13" ht="12.75">
      <c r="E102" t="str">
        <f ca="1">INDIRECT("'Sheet1'."&amp;E$4&amp;$A101+E$3+1)</f>
        <v>.0221873</v>
      </c>
      <c r="G102" t="str">
        <f ca="1">INDIRECT("'Sheet1'."&amp;G$4&amp;$A101+G$3+1)</f>
        <v>.0843229</v>
      </c>
      <c r="H102" t="str">
        <f ca="1">INDIRECT("'Sheet1'."&amp;H$4&amp;$A101+H$3+1)</f>
        <v>.148175</v>
      </c>
      <c r="I102" t="str">
        <f ca="1">INDIRECT("'Sheet1'."&amp;I$4&amp;$A101+I$3+1)</f>
        <v>.1140836</v>
      </c>
      <c r="K102" t="str">
        <f ca="1">INDIRECT("'Sheet1'."&amp;K$4&amp;$A101+K$3+1)</f>
        <v>.0753103</v>
      </c>
      <c r="L102" t="str">
        <f ca="1">INDIRECT("'Sheet1'."&amp;L$4&amp;$A101+L$3+1)</f>
        <v>.0878843</v>
      </c>
      <c r="M102" t="str">
        <f ca="1">INDIRECT("'Sheet1'."&amp;M$4&amp;$A101+M$3+1)</f>
        <v>.0738405</v>
      </c>
    </row>
    <row r="103" spans="5:13" ht="12.75">
      <c r="E103">
        <f>ABS(VALUE(E101)/VALUE(E102))</f>
        <v>0.7995880526246997</v>
      </c>
      <c r="G103">
        <f>ABS(VALUE(G101)/VALUE(G102))</f>
        <v>0.47038111829645324</v>
      </c>
      <c r="H103">
        <f>ABS(VALUE(H101)/VALUE(H102))</f>
        <v>0.4815697654800067</v>
      </c>
      <c r="I103">
        <f>ABS(VALUE(I101)/VALUE(I102))</f>
        <v>0.7946760095228411</v>
      </c>
      <c r="K103">
        <f>ABS(VALUE(K101)/VALUE(K102))</f>
        <v>2.486489895804425</v>
      </c>
      <c r="L103">
        <f>ABS(VALUE(L101)/VALUE(L102))</f>
        <v>2.6985627694593917</v>
      </c>
      <c r="M103">
        <f>ABS(VALUE(M101)/VALUE(M102))</f>
        <v>0.8260886640800102</v>
      </c>
    </row>
    <row r="104" spans="1:13" ht="12.75">
      <c r="A104" s="3">
        <f>A101+23</f>
        <v>760</v>
      </c>
      <c r="C104" t="str">
        <f ca="1">INDIRECT("'Sheet1'.A"&amp;A104)</f>
        <v>industry4 - Among employed, Indic for employed primarily in Manufacturing</v>
      </c>
      <c r="E104" t="str">
        <f ca="1">INDIRECT("'Sheet1'."&amp;E$4&amp;$A104+E$3)</f>
        <v>.0295488</v>
      </c>
      <c r="G104" t="str">
        <f ca="1">INDIRECT("'Sheet1'."&amp;G$4&amp;$A104+G$3)</f>
        <v>.0529076</v>
      </c>
      <c r="H104" t="str">
        <f ca="1">INDIRECT("'Sheet1'."&amp;H$4&amp;$A104+H$3)</f>
        <v>-.0207523</v>
      </c>
      <c r="I104" t="str">
        <f ca="1">INDIRECT("'Sheet1'."&amp;I$4&amp;$A104+I$3)</f>
        <v>.0843635</v>
      </c>
      <c r="K104" t="str">
        <f ca="1">INDIRECT("'Sheet1'."&amp;K$4&amp;$A104+K$3)</f>
        <v>.0767206</v>
      </c>
      <c r="L104" t="str">
        <f ca="1">INDIRECT("'Sheet1'."&amp;L$4&amp;$A104+L$3)</f>
        <v>.0487044</v>
      </c>
      <c r="M104" t="str">
        <f ca="1">INDIRECT("'Sheet1'."&amp;M$4&amp;$A104+M$3)</f>
        <v>.0562177</v>
      </c>
    </row>
    <row r="105" spans="5:13" ht="12.75">
      <c r="E105" t="str">
        <f ca="1">INDIRECT("'Sheet1'."&amp;E$4&amp;$A104+E$3+1)</f>
        <v>.0091357</v>
      </c>
      <c r="G105" t="str">
        <f ca="1">INDIRECT("'Sheet1'."&amp;G$4&amp;$A104+G$3+1)</f>
        <v>.0379202</v>
      </c>
      <c r="H105" t="str">
        <f ca="1">INDIRECT("'Sheet1'."&amp;H$4&amp;$A104+H$3+1)</f>
        <v>.0644912</v>
      </c>
      <c r="I105" t="str">
        <f ca="1">INDIRECT("'Sheet1'."&amp;I$4&amp;$A104+I$3+1)</f>
        <v>.0483596</v>
      </c>
      <c r="K105" t="str">
        <f ca="1">INDIRECT("'Sheet1'."&amp;K$4&amp;$A104+K$3+1)</f>
        <v>.0329292</v>
      </c>
      <c r="L105" t="str">
        <f ca="1">INDIRECT("'Sheet1'."&amp;L$4&amp;$A104+L$3+1)</f>
        <v>.0370796</v>
      </c>
      <c r="M105" t="str">
        <f ca="1">INDIRECT("'Sheet1'."&amp;M$4&amp;$A104+M$3+1)</f>
        <v>.0347186</v>
      </c>
    </row>
    <row r="106" spans="5:13" ht="12.75">
      <c r="E106">
        <f>ABS(VALUE(E104)/VALUE(E105))</f>
        <v>3.2344319537638055</v>
      </c>
      <c r="G106">
        <f>ABS(VALUE(G104)/VALUE(G105))</f>
        <v>1.3952352571980104</v>
      </c>
      <c r="H106">
        <f>ABS(VALUE(H104)/VALUE(H105))</f>
        <v>0.3217849877192547</v>
      </c>
      <c r="I106">
        <f>ABS(VALUE(I104)/VALUE(I105))</f>
        <v>1.7445036766226354</v>
      </c>
      <c r="K106">
        <f>ABS(VALUE(K104)/VALUE(K105))</f>
        <v>2.3298652867363923</v>
      </c>
      <c r="L106">
        <f>ABS(VALUE(L104)/VALUE(L105))</f>
        <v>1.3135093150950927</v>
      </c>
      <c r="M106">
        <f>ABS(VALUE(M104)/VALUE(M105))</f>
        <v>1.6192386789789912</v>
      </c>
    </row>
    <row r="107" spans="1:13" ht="12.75">
      <c r="A107" s="3">
        <f>A104+23</f>
        <v>783</v>
      </c>
      <c r="C107" t="str">
        <f ca="1">INDIRECT("'Sheet1'.A"&amp;A107)</f>
        <v>industry5 - Among employed, Indic for employed primarily in Retail/Wholesale trade</v>
      </c>
      <c r="E107" t="str">
        <f ca="1">INDIRECT("'Sheet1'."&amp;E$4&amp;$A107+E$3)</f>
        <v>.0084224</v>
      </c>
      <c r="G107" t="str">
        <f ca="1">INDIRECT("'Sheet1'."&amp;G$4&amp;$A107+G$3)</f>
        <v>-.0360448</v>
      </c>
      <c r="H107" t="str">
        <f ca="1">INDIRECT("'Sheet1'."&amp;H$4&amp;$A107+H$3)</f>
        <v>-.3388703</v>
      </c>
      <c r="I107" t="str">
        <f ca="1">INDIRECT("'Sheet1'."&amp;I$4&amp;$A107+I$3)</f>
        <v>.124205</v>
      </c>
      <c r="K107" t="str">
        <f ca="1">INDIRECT("'Sheet1'."&amp;K$4&amp;$A107+K$3)</f>
        <v>-.0673426</v>
      </c>
      <c r="L107" t="str">
        <f ca="1">INDIRECT("'Sheet1'."&amp;L$4&amp;$A107+L$3)</f>
        <v>-.3185066</v>
      </c>
      <c r="M107" t="str">
        <f ca="1">INDIRECT("'Sheet1'."&amp;M$4&amp;$A107+M$3)</f>
        <v>.0349783</v>
      </c>
    </row>
    <row r="108" spans="5:13" ht="12.75">
      <c r="E108" t="str">
        <f ca="1">INDIRECT("'Sheet1'."&amp;E$4&amp;$A107+E$3+1)</f>
        <v>.0177918</v>
      </c>
      <c r="G108" t="str">
        <f ca="1">INDIRECT("'Sheet1'."&amp;G$4&amp;$A107+G$3+1)</f>
        <v>.0973333</v>
      </c>
      <c r="H108" t="str">
        <f ca="1">INDIRECT("'Sheet1'."&amp;H$4&amp;$A107+H$3+1)</f>
        <v>.1210272</v>
      </c>
      <c r="I108" t="str">
        <f ca="1">INDIRECT("'Sheet1'."&amp;I$4&amp;$A107+I$3+1)</f>
        <v>.1002698</v>
      </c>
      <c r="K108" t="str">
        <f ca="1">INDIRECT("'Sheet1'."&amp;K$4&amp;$A107+K$3+1)</f>
        <v>.0774662</v>
      </c>
      <c r="L108" t="str">
        <f ca="1">INDIRECT("'Sheet1'."&amp;L$4&amp;$A107+L$3+1)</f>
        <v>.0893485</v>
      </c>
      <c r="M108" t="str">
        <f ca="1">INDIRECT("'Sheet1'."&amp;M$4&amp;$A107+M$3+1)</f>
        <v>.0483549</v>
      </c>
    </row>
    <row r="109" spans="5:13" ht="12.75">
      <c r="E109">
        <f>ABS(VALUE(E107)/VALUE(E108))</f>
        <v>0.47338661630638834</v>
      </c>
      <c r="G109">
        <f>ABS(VALUE(G107)/VALUE(G108))</f>
        <v>0.37032341449432005</v>
      </c>
      <c r="H109">
        <f>ABS(VALUE(H107)/VALUE(H108))</f>
        <v>2.799951581132175</v>
      </c>
      <c r="I109">
        <f>ABS(VALUE(I107)/VALUE(I108))</f>
        <v>1.2387079659079803</v>
      </c>
      <c r="K109">
        <f>ABS(VALUE(K107)/VALUE(K108))</f>
        <v>0.8693159080992743</v>
      </c>
      <c r="L109">
        <f>ABS(VALUE(L107)/VALUE(L108))</f>
        <v>3.5647671757220323</v>
      </c>
      <c r="M109">
        <f>ABS(VALUE(M107)/VALUE(M108))</f>
        <v>0.7233661945325085</v>
      </c>
    </row>
    <row r="110" spans="1:13" ht="12.75">
      <c r="A110" s="3">
        <f>A107+23</f>
        <v>806</v>
      </c>
      <c r="C110" t="str">
        <f ca="1">INDIRECT("'Sheet1'.A"&amp;A110)</f>
        <v>industry6 - Among employed, Indic for employed primarily in All services</v>
      </c>
      <c r="E110" t="str">
        <f ca="1">INDIRECT("'Sheet1'."&amp;E$4&amp;$A110+E$3)</f>
        <v>-.0019244</v>
      </c>
      <c r="G110" t="str">
        <f ca="1">INDIRECT("'Sheet1'."&amp;G$4&amp;$A110+G$3)</f>
        <v>.0432383</v>
      </c>
      <c r="H110" t="str">
        <f ca="1">INDIRECT("'Sheet1'."&amp;H$4&amp;$A110+H$3)</f>
        <v>.3026077</v>
      </c>
      <c r="I110" t="str">
        <f ca="1">INDIRECT("'Sheet1'."&amp;I$4&amp;$A110+I$3)</f>
        <v>-.1024738</v>
      </c>
      <c r="K110" t="str">
        <f ca="1">INDIRECT("'Sheet1'."&amp;K$4&amp;$A110+K$3)</f>
        <v>-.1259412</v>
      </c>
      <c r="L110" t="str">
        <f ca="1">INDIRECT("'Sheet1'."&amp;L$4&amp;$A110+L$3)</f>
        <v>.0254204</v>
      </c>
      <c r="M110" t="str">
        <f ca="1">INDIRECT("'Sheet1'."&amp;M$4&amp;$A110+M$3)</f>
        <v>-.0253615</v>
      </c>
    </row>
    <row r="111" spans="5:13" ht="12.75">
      <c r="E111" t="str">
        <f ca="1">INDIRECT("'Sheet1'."&amp;E$4&amp;$A110+E$3+1)</f>
        <v>.0217757</v>
      </c>
      <c r="G111" t="str">
        <f ca="1">INDIRECT("'Sheet1'."&amp;G$4&amp;$A110+G$3+1)</f>
        <v>.099906</v>
      </c>
      <c r="H111" t="str">
        <f ca="1">INDIRECT("'Sheet1'."&amp;H$4&amp;$A110+H$3+1)</f>
        <v>.1816647</v>
      </c>
      <c r="I111" t="str">
        <f ca="1">INDIRECT("'Sheet1'."&amp;I$4&amp;$A110+I$3+1)</f>
        <v>.1267503</v>
      </c>
      <c r="K111" t="str">
        <f ca="1">INDIRECT("'Sheet1'."&amp;K$4&amp;$A110+K$3+1)</f>
        <v>.0859571</v>
      </c>
      <c r="L111" t="str">
        <f ca="1">INDIRECT("'Sheet1'."&amp;L$4&amp;$A110+L$3+1)</f>
        <v>.0937347</v>
      </c>
      <c r="M111" t="str">
        <f ca="1">INDIRECT("'Sheet1'."&amp;M$4&amp;$A110+M$3+1)</f>
        <v>.0789677</v>
      </c>
    </row>
    <row r="112" spans="5:13" ht="12.75">
      <c r="E112">
        <f>ABS(VALUE(E110)/VALUE(E111))</f>
        <v>0.08837373769844369</v>
      </c>
      <c r="G112">
        <f>ABS(VALUE(G110)/VALUE(G111))</f>
        <v>0.4327898224330871</v>
      </c>
      <c r="H112">
        <f>ABS(VALUE(H110)/VALUE(H111))</f>
        <v>1.665748491589175</v>
      </c>
      <c r="I112">
        <f>ABS(VALUE(I110)/VALUE(I111))</f>
        <v>0.8084698813336142</v>
      </c>
      <c r="K112">
        <f>ABS(VALUE(K110)/VALUE(K111))</f>
        <v>1.4651634361792105</v>
      </c>
      <c r="L112">
        <f>ABS(VALUE(L110)/VALUE(L111))</f>
        <v>0.2711951923887312</v>
      </c>
      <c r="M112">
        <f>ABS(VALUE(M110)/VALUE(M111))</f>
        <v>0.32116295649993604</v>
      </c>
    </row>
    <row r="113" spans="1:13" ht="12.75">
      <c r="A113" s="3">
        <f>A110+23</f>
        <v>829</v>
      </c>
      <c r="C113" t="str">
        <f ca="1">INDIRECT("'Sheet1'.A"&amp;A113)</f>
        <v>industry7 - Among employed, Indic for employed primarily in Domestic service</v>
      </c>
      <c r="E113" t="str">
        <f ca="1">INDIRECT("'Sheet1'."&amp;E$4&amp;$A113+E$3)</f>
        <v>-.0034795</v>
      </c>
      <c r="G113" t="str">
        <f ca="1">INDIRECT("'Sheet1'."&amp;G$4&amp;$A113+G$3)</f>
        <v>-.0685995</v>
      </c>
      <c r="H113" t="str">
        <f ca="1">INDIRECT("'Sheet1'."&amp;H$4&amp;$A113+H$3)</f>
        <v>-.0946545</v>
      </c>
      <c r="I113" t="str">
        <f ca="1">INDIRECT("'Sheet1'."&amp;I$4&amp;$A113+I$3)</f>
        <v>-.0350166</v>
      </c>
      <c r="K113" t="str">
        <f ca="1">INDIRECT("'Sheet1'."&amp;K$4&amp;$A113+K$3)</f>
        <v>-.0947293</v>
      </c>
      <c r="L113" t="str">
        <f ca="1">INDIRECT("'Sheet1'."&amp;L$4&amp;$A113+L$3)</f>
        <v>-.0563852</v>
      </c>
      <c r="M113" t="str">
        <f ca="1">INDIRECT("'Sheet1'."&amp;M$4&amp;$A113+M$3)</f>
        <v>-.0371724</v>
      </c>
    </row>
    <row r="114" spans="5:13" ht="12.75">
      <c r="E114" t="str">
        <f ca="1">INDIRECT("'Sheet1'."&amp;E$4&amp;$A113+E$3+1)</f>
        <v>.0118201</v>
      </c>
      <c r="G114" t="str">
        <f ca="1">INDIRECT("'Sheet1'."&amp;G$4&amp;$A113+G$3+1)</f>
        <v>.0684168</v>
      </c>
      <c r="H114" t="str">
        <f ca="1">INDIRECT("'Sheet1'."&amp;H$4&amp;$A113+H$3+1)</f>
        <v>.0827153</v>
      </c>
      <c r="I114" t="str">
        <f ca="1">INDIRECT("'Sheet1'."&amp;I$4&amp;$A113+I$3+1)</f>
        <v>.0666897</v>
      </c>
      <c r="K114" t="str">
        <f ca="1">INDIRECT("'Sheet1'."&amp;K$4&amp;$A113+K$3+1)</f>
        <v>.048629</v>
      </c>
      <c r="L114" t="str">
        <f ca="1">INDIRECT("'Sheet1'."&amp;L$4&amp;$A113+L$3+1)</f>
        <v>.055792</v>
      </c>
      <c r="M114" t="str">
        <f ca="1">INDIRECT("'Sheet1'."&amp;M$4&amp;$A113+M$3+1)</f>
        <v>.0282128</v>
      </c>
    </row>
    <row r="115" spans="5:13" ht="12.75">
      <c r="E115">
        <f>ABS(VALUE(E113)/VALUE(E114))</f>
        <v>0.29437145201817244</v>
      </c>
      <c r="G115">
        <f>ABS(VALUE(G113)/VALUE(G114))</f>
        <v>1.002670396744659</v>
      </c>
      <c r="H115">
        <f>ABS(VALUE(H113)/VALUE(H114))</f>
        <v>1.144340889774927</v>
      </c>
      <c r="I115">
        <f>ABS(VALUE(I113)/VALUE(I114))</f>
        <v>0.5250675891479494</v>
      </c>
      <c r="K115">
        <f>ABS(VALUE(K113)/VALUE(K114))</f>
        <v>1.9480001645108886</v>
      </c>
      <c r="L115">
        <f>ABS(VALUE(L113)/VALUE(L114))</f>
        <v>1.0106323487238313</v>
      </c>
      <c r="M115">
        <f>ABS(VALUE(M113)/VALUE(M114))</f>
        <v>1.317572165825441</v>
      </c>
    </row>
    <row r="116" spans="1:13" ht="12.75">
      <c r="A116" s="3">
        <f>A113+23</f>
        <v>852</v>
      </c>
      <c r="C116" t="str">
        <f ca="1">INDIRECT("'Sheet1'.A"&amp;A116)</f>
        <v>industry8 - Among employed, Indic for employed primarily in Restaurants, cafes, etc.</v>
      </c>
      <c r="E116" t="str">
        <f ca="1">INDIRECT("'Sheet1'."&amp;E$4&amp;$A116+E$3)</f>
        <v>-.0096151</v>
      </c>
      <c r="G116" t="str">
        <f ca="1">INDIRECT("'Sheet1'."&amp;G$4&amp;$A116+G$3)</f>
        <v>.0916621</v>
      </c>
      <c r="H116" t="str">
        <f ca="1">INDIRECT("'Sheet1'."&amp;H$4&amp;$A116+H$3)</f>
        <v>.0741952</v>
      </c>
      <c r="I116" t="str">
        <f ca="1">INDIRECT("'Sheet1'."&amp;I$4&amp;$A116+I$3)</f>
        <v>.0799345</v>
      </c>
      <c r="K116" t="str">
        <f ca="1">INDIRECT("'Sheet1'."&amp;K$4&amp;$A116+K$3)</f>
        <v>-.0090667</v>
      </c>
      <c r="L116" t="str">
        <f ca="1">INDIRECT("'Sheet1'."&amp;L$4&amp;$A116+L$3)</f>
        <v>.0296551</v>
      </c>
      <c r="M116" t="str">
        <f ca="1">INDIRECT("'Sheet1'."&amp;M$4&amp;$A116+M$3)</f>
        <v>.0530257</v>
      </c>
    </row>
    <row r="117" spans="5:13" ht="12.75">
      <c r="E117" t="str">
        <f ca="1">INDIRECT("'Sheet1'."&amp;E$4&amp;$A116+E$3+1)</f>
        <v>.0085153</v>
      </c>
      <c r="G117" t="str">
        <f ca="1">INDIRECT("'Sheet1'."&amp;G$4&amp;$A116+G$3+1)</f>
        <v>.0616671</v>
      </c>
      <c r="H117" t="str">
        <f ca="1">INDIRECT("'Sheet1'."&amp;H$4&amp;$A116+H$3+1)</f>
        <v>.0689831</v>
      </c>
      <c r="I117" t="str">
        <f ca="1">INDIRECT("'Sheet1'."&amp;I$4&amp;$A116+I$3+1)</f>
        <v>.0538086</v>
      </c>
      <c r="K117" t="str">
        <f ca="1">INDIRECT("'Sheet1'."&amp;K$4&amp;$A116+K$3+1)</f>
        <v>.0304179</v>
      </c>
      <c r="L117" t="str">
        <f ca="1">INDIRECT("'Sheet1'."&amp;L$4&amp;$A116+L$3+1)</f>
        <v>.0323367</v>
      </c>
      <c r="M117" t="str">
        <f ca="1">INDIRECT("'Sheet1'."&amp;M$4&amp;$A116+M$3+1)</f>
        <v>.0252906</v>
      </c>
    </row>
    <row r="118" spans="5:13" ht="12.75">
      <c r="E118">
        <f>ABS(VALUE(E116)/VALUE(E117))</f>
        <v>1.1291557549352342</v>
      </c>
      <c r="G118">
        <f>ABS(VALUE(G116)/VALUE(G117))</f>
        <v>1.4864019874454937</v>
      </c>
      <c r="H118">
        <f>ABS(VALUE(H116)/VALUE(H117))</f>
        <v>1.0755561869501373</v>
      </c>
      <c r="I118">
        <f>ABS(VALUE(I116)/VALUE(I117))</f>
        <v>1.48553391093617</v>
      </c>
      <c r="K118">
        <f>ABS(VALUE(K116)/VALUE(K117))</f>
        <v>0.2980712014964873</v>
      </c>
      <c r="L118">
        <f>ABS(VALUE(L116)/VALUE(L117))</f>
        <v>0.9170725522394061</v>
      </c>
      <c r="M118">
        <f>ABS(VALUE(M116)/VALUE(M117))</f>
        <v>2.0966564652479573</v>
      </c>
    </row>
    <row r="119" spans="1:13" ht="12.75">
      <c r="A119" s="3">
        <f>A116+23</f>
        <v>875</v>
      </c>
      <c r="C119" t="str">
        <f ca="1">INDIRECT("'Sheet1'.A"&amp;A119)</f>
        <v>industry9 - Among employed, Indic for employed primarily in Trade contractors</v>
      </c>
      <c r="E119" t="str">
        <f ca="1">INDIRECT("'Sheet1'."&amp;E$4&amp;$A119+E$3)</f>
        <v>.002838</v>
      </c>
      <c r="G119" t="str">
        <f ca="1">INDIRECT("'Sheet1'."&amp;G$4&amp;$A119+G$3)</f>
        <v>-.0024545</v>
      </c>
      <c r="H119" t="str">
        <f ca="1">INDIRECT("'Sheet1'."&amp;H$4&amp;$A119+H$3)</f>
        <v>.0019725</v>
      </c>
      <c r="I119" t="str">
        <f ca="1">INDIRECT("'Sheet1'."&amp;I$4&amp;$A119+I$3)</f>
        <v>.0017386</v>
      </c>
      <c r="K119" t="str">
        <f ca="1">INDIRECT("'Sheet1'."&amp;K$4&amp;$A119+K$3)</f>
        <v>-.0957595</v>
      </c>
      <c r="L119" t="str">
        <f ca="1">INDIRECT("'Sheet1'."&amp;L$4&amp;$A119+L$3)</f>
        <v>-.0190134</v>
      </c>
      <c r="M119" t="str">
        <f ca="1">INDIRECT("'Sheet1'."&amp;M$4&amp;$A119+M$3)</f>
        <v>.020209</v>
      </c>
    </row>
    <row r="120" spans="5:13" ht="12.75">
      <c r="E120" t="str">
        <f ca="1">INDIRECT("'Sheet1'."&amp;E$4&amp;$A119+E$3+1)</f>
        <v>.0110168</v>
      </c>
      <c r="G120" t="str">
        <f ca="1">INDIRECT("'Sheet1'."&amp;G$4&amp;$A119+G$3+1)</f>
        <v>.0493591</v>
      </c>
      <c r="H120" t="str">
        <f ca="1">INDIRECT("'Sheet1'."&amp;H$4&amp;$A119+H$3+1)</f>
        <v>.0768661</v>
      </c>
      <c r="I120" t="str">
        <f ca="1">INDIRECT("'Sheet1'."&amp;I$4&amp;$A119+I$3+1)</f>
        <v>.0499999</v>
      </c>
      <c r="K120" t="str">
        <f ca="1">INDIRECT("'Sheet1'."&amp;K$4&amp;$A119+K$3+1)</f>
        <v>.0428178</v>
      </c>
      <c r="L120" t="str">
        <f ca="1">INDIRECT("'Sheet1'."&amp;L$4&amp;$A119+L$3+1)</f>
        <v>.0526098</v>
      </c>
      <c r="M120" t="str">
        <f ca="1">INDIRECT("'Sheet1'."&amp;M$4&amp;$A119+M$3+1)</f>
        <v>.0245308</v>
      </c>
    </row>
    <row r="121" spans="5:13" ht="12.75">
      <c r="E121">
        <f>ABS(VALUE(E119)/VALUE(E120))</f>
        <v>0.2576065645196427</v>
      </c>
      <c r="G121">
        <f>ABS(VALUE(G119)/VALUE(G120))</f>
        <v>0.04972740588868112</v>
      </c>
      <c r="H121">
        <f>ABS(VALUE(H119)/VALUE(H120))</f>
        <v>0.02566150747858939</v>
      </c>
      <c r="I121">
        <f>ABS(VALUE(I119)/VALUE(I120))</f>
        <v>0.034772069544139084</v>
      </c>
      <c r="K121">
        <f>ABS(VALUE(K119)/VALUE(K120))</f>
        <v>2.2364413865261645</v>
      </c>
      <c r="L121">
        <f>ABS(VALUE(L119)/VALUE(L120))</f>
        <v>0.36140414903687146</v>
      </c>
      <c r="M121">
        <f>ABS(VALUE(M119)/VALUE(M120))</f>
        <v>0.8238214815660312</v>
      </c>
    </row>
    <row r="122" spans="1:13" ht="12.75">
      <c r="A122" s="3">
        <f>A119+23</f>
        <v>898</v>
      </c>
      <c r="C122" t="str">
        <f ca="1">INDIRECT("'Sheet1'.A"&amp;A122)</f>
        <v>industry10 - Among employed, Indic for employed primarily in Business services</v>
      </c>
      <c r="E122" t="str">
        <f ca="1">INDIRECT("'Sheet1'."&amp;E$4&amp;$A122+E$3)</f>
        <v>-.000221</v>
      </c>
      <c r="G122" t="str">
        <f ca="1">INDIRECT("'Sheet1'."&amp;G$4&amp;$A122+G$3)</f>
        <v>.1135384</v>
      </c>
      <c r="H122" t="str">
        <f ca="1">INDIRECT("'Sheet1'."&amp;H$4&amp;$A122+H$3)</f>
        <v>.1123135</v>
      </c>
      <c r="I122" t="str">
        <f ca="1">INDIRECT("'Sheet1'."&amp;I$4&amp;$A122+I$3)</f>
        <v>.0912183</v>
      </c>
      <c r="K122" t="str">
        <f ca="1">INDIRECT("'Sheet1'."&amp;K$4&amp;$A122+K$3)</f>
        <v>.1000032</v>
      </c>
      <c r="L122" t="str">
        <f ca="1">INDIRECT("'Sheet1'."&amp;L$4&amp;$A122+L$3)</f>
        <v>.0719623</v>
      </c>
      <c r="M122" t="str">
        <f ca="1">INDIRECT("'Sheet1'."&amp;M$4&amp;$A122+M$3)</f>
        <v>.0164179</v>
      </c>
    </row>
    <row r="123" spans="5:13" ht="12.75">
      <c r="E123" t="str">
        <f ca="1">INDIRECT("'Sheet1'."&amp;E$4&amp;$A122+E$3+1)</f>
        <v>.0089101</v>
      </c>
      <c r="G123" t="str">
        <f ca="1">INDIRECT("'Sheet1'."&amp;G$4&amp;$A122+G$3+1)</f>
        <v>.0496201</v>
      </c>
      <c r="H123" t="str">
        <f ca="1">INDIRECT("'Sheet1'."&amp;H$4&amp;$A122+H$3+1)</f>
        <v>.0821992</v>
      </c>
      <c r="I123" t="str">
        <f ca="1">INDIRECT("'Sheet1'."&amp;I$4&amp;$A122+I$3+1)</f>
        <v>.0686091</v>
      </c>
      <c r="K123" t="str">
        <f ca="1">INDIRECT("'Sheet1'."&amp;K$4&amp;$A122+K$3+1)</f>
        <v>.0381332</v>
      </c>
      <c r="L123" t="str">
        <f ca="1">INDIRECT("'Sheet1'."&amp;L$4&amp;$A122+L$3+1)</f>
        <v>.0644623</v>
      </c>
      <c r="M123" t="str">
        <f ca="1">INDIRECT("'Sheet1'."&amp;M$4&amp;$A122+M$3+1)</f>
        <v>.0473447</v>
      </c>
    </row>
    <row r="124" spans="5:13" ht="12.75">
      <c r="E124">
        <f>ABS(VALUE(E122)/VALUE(E123))</f>
        <v>0.024803313094129135</v>
      </c>
      <c r="G124">
        <f>ABS(VALUE(G122)/VALUE(G123))</f>
        <v>2.2881533894530643</v>
      </c>
      <c r="H124">
        <f>ABS(VALUE(H122)/VALUE(H123))</f>
        <v>1.3663575801224341</v>
      </c>
      <c r="I124">
        <f>ABS(VALUE(I122)/VALUE(I123))</f>
        <v>1.3295364609067895</v>
      </c>
      <c r="K124">
        <f>ABS(VALUE(K122)/VALUE(K123))</f>
        <v>2.6224707079395384</v>
      </c>
      <c r="L124">
        <f>ABS(VALUE(L122)/VALUE(L123))</f>
        <v>1.116347074181343</v>
      </c>
      <c r="M124">
        <f>ABS(VALUE(M122)/VALUE(M123))</f>
        <v>0.34677376770789553</v>
      </c>
    </row>
    <row r="125" spans="1:13" ht="12.75">
      <c r="A125" s="3">
        <f>A122+23</f>
        <v>921</v>
      </c>
      <c r="C125" t="str">
        <f ca="1">INDIRECT("'Sheet1'.A"&amp;A125)</f>
        <v>industry11 - Among employed, Indic for employed primarily in Education</v>
      </c>
      <c r="E125" t="str">
        <f ca="1">INDIRECT("'Sheet1'."&amp;E$4&amp;$A125+E$3)</f>
        <v>.0015554</v>
      </c>
      <c r="G125" t="str">
        <f ca="1">INDIRECT("'Sheet1'."&amp;G$4&amp;$A125+G$3)</f>
        <v>.0306474</v>
      </c>
      <c r="H125" t="str">
        <f ca="1">INDIRECT("'Sheet1'."&amp;H$4&amp;$A125+H$3)</f>
        <v>.021296</v>
      </c>
      <c r="I125" t="str">
        <f ca="1">INDIRECT("'Sheet1'."&amp;I$4&amp;$A125+I$3)</f>
        <v>.0295132</v>
      </c>
      <c r="K125" t="str">
        <f ca="1">INDIRECT("'Sheet1'."&amp;K$4&amp;$A125+K$3)</f>
        <v>.003451</v>
      </c>
      <c r="L125" t="str">
        <f ca="1">INDIRECT("'Sheet1'."&amp;L$4&amp;$A125+L$3)</f>
        <v>-.0196748</v>
      </c>
      <c r="M125" t="str">
        <f ca="1">INDIRECT("'Sheet1'."&amp;M$4&amp;$A125+M$3)</f>
        <v>.0285985</v>
      </c>
    </row>
    <row r="126" spans="5:13" ht="12.75">
      <c r="E126" t="str">
        <f ca="1">INDIRECT("'Sheet1'."&amp;E$4&amp;$A125+E$3+1)</f>
        <v>.0039092</v>
      </c>
      <c r="G126" t="str">
        <f ca="1">INDIRECT("'Sheet1'."&amp;G$4&amp;$A125+G$3+1)</f>
        <v>.0338245</v>
      </c>
      <c r="H126" t="str">
        <f ca="1">INDIRECT("'Sheet1'."&amp;H$4&amp;$A125+H$3+1)</f>
        <v>.0361709</v>
      </c>
      <c r="I126" t="str">
        <f ca="1">INDIRECT("'Sheet1'."&amp;I$4&amp;$A125+I$3+1)</f>
        <v>.0278526</v>
      </c>
      <c r="K126" t="str">
        <f ca="1">INDIRECT("'Sheet1'."&amp;K$4&amp;$A125+K$3+1)</f>
        <v>.0173727</v>
      </c>
      <c r="L126" t="str">
        <f ca="1">INDIRECT("'Sheet1'."&amp;L$4&amp;$A125+L$3+1)</f>
        <v>.0165343</v>
      </c>
      <c r="M126" t="str">
        <f ca="1">INDIRECT("'Sheet1'."&amp;M$4&amp;$A125+M$3+1)</f>
        <v>.0136238</v>
      </c>
    </row>
    <row r="127" spans="5:13" ht="12.75">
      <c r="E127">
        <f>ABS(VALUE(E125)/VALUE(E126))</f>
        <v>0.3978819195743375</v>
      </c>
      <c r="G127">
        <f>ABS(VALUE(G125)/VALUE(G126))</f>
        <v>0.9060710431787609</v>
      </c>
      <c r="H127">
        <f>ABS(VALUE(H125)/VALUE(H126))</f>
        <v>0.5887605782548955</v>
      </c>
      <c r="I127">
        <f>ABS(VALUE(I125)/VALUE(I126))</f>
        <v>1.0596210048613057</v>
      </c>
      <c r="K127">
        <f>ABS(VALUE(K125)/VALUE(K126))</f>
        <v>0.19864500048927342</v>
      </c>
      <c r="L127">
        <f>ABS(VALUE(L125)/VALUE(L126))</f>
        <v>1.189938491499489</v>
      </c>
      <c r="M127">
        <f>ABS(VALUE(M125)/VALUE(M126))</f>
        <v>2.099157356978229</v>
      </c>
    </row>
    <row r="128" spans="1:13" ht="12.75">
      <c r="A128" s="3">
        <f>A125+23</f>
        <v>944</v>
      </c>
      <c r="C128" t="str">
        <f ca="1">INDIRECT("'Sheet1'.A"&amp;A128)</f>
        <v>industry12 - Among employed, Indic for employed primarily in Engineer,Architectural,etc</v>
      </c>
      <c r="E128" t="str">
        <f ca="1">INDIRECT("'Sheet1'."&amp;E$4&amp;$A128+E$3)</f>
        <v>.0015546</v>
      </c>
      <c r="G128" t="str">
        <f ca="1">INDIRECT("'Sheet1'."&amp;G$4&amp;$A128+G$3)</f>
        <v>.0421666</v>
      </c>
      <c r="H128" t="str">
        <f ca="1">INDIRECT("'Sheet1'."&amp;H$4&amp;$A128+H$3)</f>
        <v>.0455233</v>
      </c>
      <c r="I128" t="str">
        <f ca="1">INDIRECT("'Sheet1'."&amp;I$4&amp;$A128+I$3)</f>
        <v>.0333945</v>
      </c>
      <c r="K128" t="str">
        <f ca="1">INDIRECT("'Sheet1'."&amp;K$4&amp;$A128+K$3)</f>
        <v>.0043811</v>
      </c>
      <c r="L128" t="str">
        <f ca="1">INDIRECT("'Sheet1'."&amp;L$4&amp;$A128+L$3)</f>
        <v>.0263375</v>
      </c>
      <c r="M128" t="str">
        <f ca="1">INDIRECT("'Sheet1'."&amp;M$4&amp;$A128+M$3)</f>
        <v>.0065027</v>
      </c>
    </row>
    <row r="129" spans="5:13" ht="12.75">
      <c r="E129" t="str">
        <f ca="1">INDIRECT("'Sheet1'."&amp;E$4&amp;$A128+E$3+1)</f>
        <v>.0045637</v>
      </c>
      <c r="G129" t="str">
        <f ca="1">INDIRECT("'Sheet1'."&amp;G$4&amp;$A128+G$3+1)</f>
        <v>.0291917</v>
      </c>
      <c r="H129" t="str">
        <f ca="1">INDIRECT("'Sheet1'."&amp;H$4&amp;$A128+H$3+1)</f>
        <v>.0260877</v>
      </c>
      <c r="I129" t="str">
        <f ca="1">INDIRECT("'Sheet1'."&amp;I$4&amp;$A128+I$3+1)</f>
        <v>.0281806</v>
      </c>
      <c r="K129" t="str">
        <f ca="1">INDIRECT("'Sheet1'."&amp;K$4&amp;$A128+K$3+1)</f>
        <v>.0126157</v>
      </c>
      <c r="L129" t="str">
        <f ca="1">INDIRECT("'Sheet1'."&amp;L$4&amp;$A128+L$3+1)</f>
        <v>.0180595</v>
      </c>
      <c r="M129" t="str">
        <f ca="1">INDIRECT("'Sheet1'."&amp;M$4&amp;$A128+M$3+1)</f>
        <v>.0137447</v>
      </c>
    </row>
    <row r="130" spans="5:13" ht="12.75">
      <c r="E130">
        <f>ABS(VALUE(E128)/VALUE(E129))</f>
        <v>0.3406446523654053</v>
      </c>
      <c r="G130">
        <f>ABS(VALUE(G128)/VALUE(G129))</f>
        <v>1.4444722301202055</v>
      </c>
      <c r="H130">
        <f>ABS(VALUE(H128)/VALUE(H129))</f>
        <v>1.7450101005454677</v>
      </c>
      <c r="I130">
        <f>ABS(VALUE(I128)/VALUE(I129))</f>
        <v>1.1850173523629732</v>
      </c>
      <c r="K130">
        <f>ABS(VALUE(K128)/VALUE(K129))</f>
        <v>0.34727363523228993</v>
      </c>
      <c r="L130">
        <f>ABS(VALUE(L128)/VALUE(L129))</f>
        <v>1.4583737091281597</v>
      </c>
      <c r="M130">
        <f>ABS(VALUE(M128)/VALUE(M129))</f>
        <v>0.4731059972207469</v>
      </c>
    </row>
    <row r="131" spans="1:13" ht="12.75">
      <c r="A131" s="3">
        <f>A128+23</f>
        <v>967</v>
      </c>
      <c r="C131" t="str">
        <f ca="1">INDIRECT("'Sheet1'.A"&amp;A131)</f>
        <v>industry13 - Among employed, Indic for employed primarily in Government services</v>
      </c>
      <c r="E131" t="str">
        <f ca="1">INDIRECT("'Sheet1'."&amp;E$4&amp;$A131+E$3)</f>
        <v>.0098339</v>
      </c>
      <c r="G131" t="str">
        <f ca="1">INDIRECT("'Sheet1'."&amp;G$4&amp;$A131+G$3)</f>
        <v>-.059028</v>
      </c>
      <c r="H131" t="str">
        <f ca="1">INDIRECT("'Sheet1'."&amp;H$4&amp;$A131+H$3)</f>
        <v>.2267166</v>
      </c>
      <c r="I131" t="str">
        <f ca="1">INDIRECT("'Sheet1'."&amp;I$4&amp;$A131+I$3)</f>
        <v>-.2022527</v>
      </c>
      <c r="K131" t="str">
        <f ca="1">INDIRECT("'Sheet1'."&amp;K$4&amp;$A131+K$3)</f>
        <v>-.0497012</v>
      </c>
      <c r="L131" t="str">
        <f ca="1">INDIRECT("'Sheet1'."&amp;L$4&amp;$A131+L$3)</f>
        <v>.0808737</v>
      </c>
      <c r="M131" t="str">
        <f ca="1">INDIRECT("'Sheet1'."&amp;M$4&amp;$A131+M$3)</f>
        <v>-.0728789</v>
      </c>
    </row>
    <row r="132" spans="5:13" ht="12.75">
      <c r="E132" t="str">
        <f ca="1">INDIRECT("'Sheet1'."&amp;E$4&amp;$A131+E$3+1)</f>
        <v>.0116836</v>
      </c>
      <c r="G132" t="str">
        <f ca="1">INDIRECT("'Sheet1'."&amp;G$4&amp;$A131+G$3+1)</f>
        <v>.0588857</v>
      </c>
      <c r="H132" t="str">
        <f ca="1">INDIRECT("'Sheet1'."&amp;H$4&amp;$A131+H$3+1)</f>
        <v>.0772049</v>
      </c>
      <c r="I132" t="str">
        <f ca="1">INDIRECT("'Sheet1'."&amp;I$4&amp;$A131+I$3+1)</f>
        <v>.0771729</v>
      </c>
      <c r="K132" t="str">
        <f ca="1">INDIRECT("'Sheet1'."&amp;K$4&amp;$A131+K$3+1)</f>
        <v>.0449673</v>
      </c>
      <c r="L132" t="str">
        <f ca="1">INDIRECT("'Sheet1'."&amp;L$4&amp;$A131+L$3+1)</f>
        <v>.0484354</v>
      </c>
      <c r="M132" t="str">
        <f ca="1">INDIRECT("'Sheet1'."&amp;M$4&amp;$A131+M$3+1)</f>
        <v>.0478956</v>
      </c>
    </row>
    <row r="133" spans="5:13" ht="12.75">
      <c r="E133">
        <f>ABS(VALUE(E131)/VALUE(E132))</f>
        <v>0.8416840699784314</v>
      </c>
      <c r="G133">
        <f>ABS(VALUE(G131)/VALUE(G132))</f>
        <v>1.0024165459525827</v>
      </c>
      <c r="H133">
        <f>ABS(VALUE(H131)/VALUE(H132))</f>
        <v>2.936557135622221</v>
      </c>
      <c r="I133">
        <f>ABS(VALUE(I131)/VALUE(I132))</f>
        <v>2.620773613535321</v>
      </c>
      <c r="K133">
        <f>ABS(VALUE(K131)/VALUE(K132))</f>
        <v>1.1052742770857935</v>
      </c>
      <c r="L133">
        <f>ABS(VALUE(L131)/VALUE(L132))</f>
        <v>1.6697229712152681</v>
      </c>
      <c r="M133">
        <f>ABS(VALUE(M131)/VALUE(M132))</f>
        <v>1.5216199400362456</v>
      </c>
    </row>
    <row r="134" spans="1:13" ht="12.75">
      <c r="A134" s="3">
        <f>A131+23</f>
        <v>990</v>
      </c>
      <c r="C134" t="str">
        <f ca="1">INDIRECT("'Sheet1'.A"&amp;A134)</f>
        <v>industry14 - Among employed, Indic for employed primarily in MVM/Bicycle Repair</v>
      </c>
      <c r="E134" t="str">
        <f ca="1">INDIRECT("'Sheet1'."&amp;E$4&amp;$A134+E$3)</f>
        <v>-.0010698</v>
      </c>
      <c r="G134" t="str">
        <f ca="1">INDIRECT("'Sheet1'."&amp;G$4&amp;$A134+G$3)</f>
        <v>.0070374</v>
      </c>
      <c r="H134" t="str">
        <f ca="1">INDIRECT("'Sheet1'."&amp;H$4&amp;$A134+H$3)</f>
        <v>-.0049376</v>
      </c>
      <c r="I134" t="str">
        <f ca="1">INDIRECT("'Sheet1'."&amp;I$4&amp;$A134+I$3)</f>
        <v>.0117561</v>
      </c>
      <c r="K134" t="str">
        <f ca="1">INDIRECT("'Sheet1'."&amp;K$4&amp;$A134+K$3)</f>
        <v>-.0055801</v>
      </c>
      <c r="L134" t="str">
        <f ca="1">INDIRECT("'Sheet1'."&amp;L$4&amp;$A134+L$3)</f>
        <v>-.0085348</v>
      </c>
      <c r="M134" t="str">
        <f ca="1">INDIRECT("'Sheet1'."&amp;M$4&amp;$A134+M$3)</f>
        <v>.0083568</v>
      </c>
    </row>
    <row r="135" spans="5:13" ht="12.75">
      <c r="E135" t="str">
        <f ca="1">INDIRECT("'Sheet1'."&amp;E$4&amp;$A134+E$3+1)</f>
        <v>.0021769</v>
      </c>
      <c r="G135" t="str">
        <f ca="1">INDIRECT("'Sheet1'."&amp;G$4&amp;$A134+G$3+1)</f>
        <v>.0212679</v>
      </c>
      <c r="H135" t="str">
        <f ca="1">INDIRECT("'Sheet1'."&amp;H$4&amp;$A134+H$3+1)</f>
        <v>.0177926</v>
      </c>
      <c r="I135" t="str">
        <f ca="1">INDIRECT("'Sheet1'."&amp;I$4&amp;$A134+I$3+1)</f>
        <v>.0209566</v>
      </c>
      <c r="K135" t="str">
        <f ca="1">INDIRECT("'Sheet1'."&amp;K$4&amp;$A134+K$3+1)</f>
        <v>.0085945</v>
      </c>
      <c r="L135" t="str">
        <f ca="1">INDIRECT("'Sheet1'."&amp;L$4&amp;$A134+L$3+1)</f>
        <v>.0135999</v>
      </c>
      <c r="M135" t="str">
        <f ca="1">INDIRECT("'Sheet1'."&amp;M$4&amp;$A134+M$3+1)</f>
        <v>.0103224</v>
      </c>
    </row>
    <row r="136" spans="5:13" ht="12.75">
      <c r="E136">
        <f>ABS(VALUE(E134)/VALUE(E135))</f>
        <v>0.49143277137213465</v>
      </c>
      <c r="G136">
        <f>ABS(VALUE(G134)/VALUE(G135))</f>
        <v>0.3308930359838066</v>
      </c>
      <c r="H136">
        <f>ABS(VALUE(H134)/VALUE(H135))</f>
        <v>0.2775086271820869</v>
      </c>
      <c r="I136">
        <f>ABS(VALUE(I134)/VALUE(I135))</f>
        <v>0.5609736312188046</v>
      </c>
      <c r="K136">
        <f>ABS(VALUE(K134)/VALUE(K135))</f>
        <v>0.649264064227122</v>
      </c>
      <c r="L136">
        <f>ABS(VALUE(L134)/VALUE(L135))</f>
        <v>0.6275634379664556</v>
      </c>
      <c r="M136">
        <f>ABS(VALUE(M134)/VALUE(M135))</f>
        <v>0.8095791676354336</v>
      </c>
    </row>
    <row r="137" spans="1:13" ht="12.75">
      <c r="A137" s="3">
        <f>A134+23</f>
        <v>1013</v>
      </c>
      <c r="C137" t="str">
        <f ca="1">INDIRECT("'Sheet1'.A"&amp;A137)</f>
        <v>industry15 - Among employed, Indic for employed primarily in Passenger land transport</v>
      </c>
      <c r="E137" t="str">
        <f ca="1">INDIRECT("'Sheet1'."&amp;E$4&amp;$A137+E$3)</f>
        <v>-.0021201</v>
      </c>
      <c r="G137" t="str">
        <f ca="1">INDIRECT("'Sheet1'."&amp;G$4&amp;$A137+G$3)</f>
        <v>-.0735327</v>
      </c>
      <c r="H137" t="str">
        <f ca="1">INDIRECT("'Sheet1'."&amp;H$4&amp;$A137+H$3)</f>
        <v>-.053068</v>
      </c>
      <c r="I137" t="str">
        <f ca="1">INDIRECT("'Sheet1'."&amp;I$4&amp;$A137+I$3)</f>
        <v>-.0687793</v>
      </c>
      <c r="K137" t="str">
        <f ca="1">INDIRECT("'Sheet1'."&amp;K$4&amp;$A137+K$3)</f>
        <v>-.0374758</v>
      </c>
      <c r="L137" t="str">
        <f ca="1">INDIRECT("'Sheet1'."&amp;L$4&amp;$A137+L$3)</f>
        <v>-.0248222</v>
      </c>
      <c r="M137" t="str">
        <f ca="1">INDIRECT("'Sheet1'."&amp;M$4&amp;$A137+M$3)</f>
        <v>-.0479096</v>
      </c>
    </row>
    <row r="138" spans="5:13" ht="12.75">
      <c r="E138" t="str">
        <f ca="1">INDIRECT("'Sheet1'."&amp;E$4&amp;$A137+E$3+1)</f>
        <v>.0041949</v>
      </c>
      <c r="G138" t="str">
        <f ca="1">INDIRECT("'Sheet1'."&amp;G$4&amp;$A137+G$3+1)</f>
        <v>.0283709</v>
      </c>
      <c r="H138" t="str">
        <f ca="1">INDIRECT("'Sheet1'."&amp;H$4&amp;$A137+H$3+1)</f>
        <v>.0266942</v>
      </c>
      <c r="I138" t="str">
        <f ca="1">INDIRECT("'Sheet1'."&amp;I$4&amp;$A137+I$3+1)</f>
        <v>.0288212</v>
      </c>
      <c r="K138" t="str">
        <f ca="1">INDIRECT("'Sheet1'."&amp;K$4&amp;$A137+K$3+1)</f>
        <v>.0203773</v>
      </c>
      <c r="L138" t="str">
        <f ca="1">INDIRECT("'Sheet1'."&amp;L$4&amp;$A137+L$3+1)</f>
        <v>.0182926</v>
      </c>
      <c r="M138" t="str">
        <f ca="1">INDIRECT("'Sheet1'."&amp;M$4&amp;$A137+M$3+1)</f>
        <v>.0205325</v>
      </c>
    </row>
    <row r="139" spans="5:13" ht="12.75">
      <c r="E139">
        <f>ABS(VALUE(E137)/VALUE(E138))</f>
        <v>0.5053994135736251</v>
      </c>
      <c r="G139">
        <f>ABS(VALUE(G137)/VALUE(G138))</f>
        <v>2.5918352960251525</v>
      </c>
      <c r="H139">
        <f>ABS(VALUE(H137)/VALUE(H138))</f>
        <v>1.9879973926920456</v>
      </c>
      <c r="I139">
        <f>ABS(VALUE(I137)/VALUE(I138))</f>
        <v>2.3864134734154026</v>
      </c>
      <c r="K139">
        <f>ABS(VALUE(K137)/VALUE(K138))</f>
        <v>1.8390954640703137</v>
      </c>
      <c r="L139">
        <f>ABS(VALUE(L137)/VALUE(L138))</f>
        <v>1.3569530848539846</v>
      </c>
      <c r="M139">
        <f>ABS(VALUE(M137)/VALUE(M138))</f>
        <v>2.333354438085961</v>
      </c>
    </row>
    <row r="140" spans="1:13" ht="12.75">
      <c r="A140" s="3">
        <f>A137+23</f>
        <v>1036</v>
      </c>
      <c r="C140" t="str">
        <f ca="1">INDIRECT("'Sheet1'.A"&amp;A140)</f>
        <v>industry16 - Among employed, Indic for employed primarily in Salon service</v>
      </c>
      <c r="E140" t="str">
        <f ca="1">INDIRECT("'Sheet1'."&amp;E$4&amp;$A140+E$3)</f>
        <v>.0000109</v>
      </c>
      <c r="G140" t="str">
        <f ca="1">INDIRECT("'Sheet1'."&amp;G$4&amp;$A140+G$3)</f>
        <v>-.0234409</v>
      </c>
      <c r="H140" t="str">
        <f ca="1">INDIRECT("'Sheet1'."&amp;H$4&amp;$A140+H$3)</f>
        <v>-.0320248</v>
      </c>
      <c r="I140" t="str">
        <f ca="1">INDIRECT("'Sheet1'."&amp;I$4&amp;$A140+I$3)</f>
        <v>-.0140408</v>
      </c>
      <c r="K140" t="str">
        <f ca="1">INDIRECT("'Sheet1'."&amp;K$4&amp;$A140+K$3)</f>
        <v>.0037909</v>
      </c>
      <c r="L140" t="str">
        <f ca="1">INDIRECT("'Sheet1'."&amp;L$4&amp;$A140+L$3)</f>
        <v>.0060227</v>
      </c>
      <c r="M140" t="str">
        <f ca="1">INDIRECT("'Sheet1'."&amp;M$4&amp;$A140+M$3)</f>
        <v>-.0034653</v>
      </c>
    </row>
    <row r="141" spans="5:13" ht="12.75">
      <c r="E141" t="str">
        <f ca="1">INDIRECT("'Sheet1'."&amp;E$4&amp;$A140+E$3+1)</f>
        <v>.005421</v>
      </c>
      <c r="G141" t="str">
        <f ca="1">INDIRECT("'Sheet1'."&amp;G$4&amp;$A140+G$3+1)</f>
        <v>.0209085</v>
      </c>
      <c r="H141" t="str">
        <f ca="1">INDIRECT("'Sheet1'."&amp;H$4&amp;$A140+H$3+1)</f>
        <v>.0243942</v>
      </c>
      <c r="I141" t="str">
        <f ca="1">INDIRECT("'Sheet1'."&amp;I$4&amp;$A140+I$3+1)</f>
        <v>.0280436</v>
      </c>
      <c r="K141" t="str">
        <f ca="1">INDIRECT("'Sheet1'."&amp;K$4&amp;$A140+K$3+1)</f>
        <v>.0138326</v>
      </c>
      <c r="L141" t="str">
        <f ca="1">INDIRECT("'Sheet1'."&amp;L$4&amp;$A140+L$3+1)</f>
        <v>.0227895</v>
      </c>
      <c r="M141" t="str">
        <f ca="1">INDIRECT("'Sheet1'."&amp;M$4&amp;$A140+M$3+1)</f>
        <v>.0146032</v>
      </c>
    </row>
    <row r="142" spans="5:13" ht="12.75">
      <c r="E142">
        <f>ABS(VALUE(E140)/VALUE(E141))</f>
        <v>0.0020106991330012913</v>
      </c>
      <c r="G142">
        <f>ABS(VALUE(G140)/VALUE(G141))</f>
        <v>1.1211182055145037</v>
      </c>
      <c r="H142">
        <f>ABS(VALUE(H140)/VALUE(H141))</f>
        <v>1.312803863213387</v>
      </c>
      <c r="I142">
        <f>ABS(VALUE(I140)/VALUE(I141))</f>
        <v>0.5006775164386883</v>
      </c>
      <c r="K142">
        <f>ABS(VALUE(K140)/VALUE(K141))</f>
        <v>0.2740554920983763</v>
      </c>
      <c r="L142">
        <f>ABS(VALUE(L140)/VALUE(L141))</f>
        <v>0.2642752144628009</v>
      </c>
      <c r="M142">
        <f>ABS(VALUE(M140)/VALUE(M141))</f>
        <v>0.23729730470033966</v>
      </c>
    </row>
    <row r="143" spans="1:13" ht="12.75">
      <c r="A143" s="3">
        <f>A140+23</f>
        <v>1059</v>
      </c>
      <c r="C143" t="str">
        <f ca="1">INDIRECT("'Sheet1'.A"&amp;A143)</f>
        <v>industry17 - Among employed, Indic for employed primarily in Security service</v>
      </c>
      <c r="E143" t="str">
        <f ca="1">INDIRECT("'Sheet1'."&amp;E$4&amp;$A143+E$3)</f>
        <v>.0023735</v>
      </c>
      <c r="G143" t="str">
        <f ca="1">INDIRECT("'Sheet1'."&amp;G$4&amp;$A143+G$3)</f>
        <v>.0051352</v>
      </c>
      <c r="H143" t="str">
        <f ca="1">INDIRECT("'Sheet1'."&amp;H$4&amp;$A143+H$3)</f>
        <v>.0202505</v>
      </c>
      <c r="I143" t="str">
        <f ca="1">INDIRECT("'Sheet1'."&amp;I$4&amp;$A143+I$3)</f>
        <v>-.0037583</v>
      </c>
      <c r="K143" t="str">
        <f ca="1">INDIRECT("'Sheet1'."&amp;K$4&amp;$A143+K$3)</f>
        <v>-.0219958</v>
      </c>
      <c r="L143" t="str">
        <f ca="1">INDIRECT("'Sheet1'."&amp;L$4&amp;$A143+L$3)</f>
        <v>-.0077235</v>
      </c>
      <c r="M143" t="str">
        <f ca="1">INDIRECT("'Sheet1'."&amp;M$4&amp;$A143+M$3)</f>
        <v>-.004398</v>
      </c>
    </row>
    <row r="144" spans="5:13" ht="12.75">
      <c r="E144" t="str">
        <f ca="1">INDIRECT("'Sheet1'."&amp;E$4&amp;$A143+E$3+1)</f>
        <v>.0027213</v>
      </c>
      <c r="G144" t="str">
        <f ca="1">INDIRECT("'Sheet1'."&amp;G$4&amp;$A143+G$3+1)</f>
        <v>.0242846</v>
      </c>
      <c r="H144" t="str">
        <f ca="1">INDIRECT("'Sheet1'."&amp;H$4&amp;$A143+H$3+1)</f>
        <v>.0215846</v>
      </c>
      <c r="I144" t="str">
        <f ca="1">INDIRECT("'Sheet1'."&amp;I$4&amp;$A143+I$3+1)</f>
        <v>.0234777</v>
      </c>
      <c r="K144" t="str">
        <f ca="1">INDIRECT("'Sheet1'."&amp;K$4&amp;$A143+K$3+1)</f>
        <v>.0175801</v>
      </c>
      <c r="L144" t="str">
        <f ca="1">INDIRECT("'Sheet1'."&amp;L$4&amp;$A143+L$3+1)</f>
        <v>.0139329</v>
      </c>
      <c r="M144" t="str">
        <f ca="1">INDIRECT("'Sheet1'."&amp;M$4&amp;$A143+M$3+1)</f>
        <v>.0167705</v>
      </c>
    </row>
    <row r="145" spans="5:13" ht="12.75">
      <c r="E145">
        <f>ABS(VALUE(E143)/VALUE(E144))</f>
        <v>0.8721934369602763</v>
      </c>
      <c r="G145">
        <f>ABS(VALUE(G143)/VALUE(G144))</f>
        <v>0.21145911400640732</v>
      </c>
      <c r="H145">
        <f>ABS(VALUE(H143)/VALUE(H144))</f>
        <v>0.9381920443279004</v>
      </c>
      <c r="I145">
        <f>ABS(VALUE(I143)/VALUE(I144))</f>
        <v>0.16007956486367914</v>
      </c>
      <c r="K145">
        <f>ABS(VALUE(K143)/VALUE(K144))</f>
        <v>1.2511760456425163</v>
      </c>
      <c r="L145">
        <f>ABS(VALUE(L143)/VALUE(L144))</f>
        <v>0.5543354219150356</v>
      </c>
      <c r="M145">
        <f>ABS(VALUE(M143)/VALUE(M144))</f>
        <v>0.2622462061357741</v>
      </c>
    </row>
    <row r="146" spans="1:13" ht="12.75">
      <c r="A146" s="3">
        <f>A143+23</f>
        <v>1082</v>
      </c>
      <c r="C146" t="str">
        <f ca="1">INDIRECT("'Sheet1'.A"&amp;A146)</f>
        <v>industry18 - Among employed,Indic for employed primarily in Social&amp;community services,nec</v>
      </c>
      <c r="E146" t="str">
        <f ca="1">INDIRECT("'Sheet1'."&amp;E$4&amp;$A146+E$3)</f>
        <v>-.0091715</v>
      </c>
      <c r="G146" t="str">
        <f ca="1">INDIRECT("'Sheet1'."&amp;G$4&amp;$A146+G$3)</f>
        <v>.0104744</v>
      </c>
      <c r="H146" t="str">
        <f ca="1">INDIRECT("'Sheet1'."&amp;H$4&amp;$A146+H$3)</f>
        <v>-.0263309</v>
      </c>
      <c r="I146" t="str">
        <f ca="1">INDIRECT("'Sheet1'."&amp;I$4&amp;$A146+I$3)</f>
        <v>.0271218</v>
      </c>
      <c r="K146" t="str">
        <f ca="1">INDIRECT("'Sheet1'."&amp;K$4&amp;$A146+K$3)</f>
        <v>.0018989</v>
      </c>
      <c r="L146" t="str">
        <f ca="1">INDIRECT("'Sheet1'."&amp;L$4&amp;$A146+L$3)</f>
        <v>-.0512964</v>
      </c>
      <c r="M146" t="str">
        <f ca="1">INDIRECT("'Sheet1'."&amp;M$4&amp;$A146+M$3)</f>
        <v>.0547888</v>
      </c>
    </row>
    <row r="147" spans="5:13" ht="12.75">
      <c r="E147" t="str">
        <f ca="1">INDIRECT("'Sheet1'."&amp;E$4&amp;$A146+E$3+1)</f>
        <v>.0063407</v>
      </c>
      <c r="G147" t="str">
        <f ca="1">INDIRECT("'Sheet1'."&amp;G$4&amp;$A146+G$3+1)</f>
        <v>.0328739</v>
      </c>
      <c r="H147" t="str">
        <f ca="1">INDIRECT("'Sheet1'."&amp;H$4&amp;$A146+H$3+1)</f>
        <v>.0585683</v>
      </c>
      <c r="I147" t="str">
        <f ca="1">INDIRECT("'Sheet1'."&amp;I$4&amp;$A146+I$3+1)</f>
        <v>.0414446</v>
      </c>
      <c r="K147" t="str">
        <f ca="1">INDIRECT("'Sheet1'."&amp;K$4&amp;$A146+K$3+1)</f>
        <v>.0269141</v>
      </c>
      <c r="L147" t="str">
        <f ca="1">INDIRECT("'Sheet1'."&amp;L$4&amp;$A146+L$3+1)</f>
        <v>.0306035</v>
      </c>
      <c r="M147" t="str">
        <f ca="1">INDIRECT("'Sheet1'."&amp;M$4&amp;$A146+M$3+1)</f>
        <v>.0304618</v>
      </c>
    </row>
    <row r="148" spans="5:13" ht="12.75">
      <c r="E148">
        <f>ABS(VALUE(E146)/VALUE(E147))</f>
        <v>1.446449130222215</v>
      </c>
      <c r="G148">
        <f>ABS(VALUE(G146)/VALUE(G147))</f>
        <v>0.31862358892616943</v>
      </c>
      <c r="H148">
        <f>ABS(VALUE(H146)/VALUE(H147))</f>
        <v>0.4495759651552119</v>
      </c>
      <c r="I148">
        <f>ABS(VALUE(I146)/VALUE(I147))</f>
        <v>0.6544109485916139</v>
      </c>
      <c r="K148">
        <f>ABS(VALUE(K146)/VALUE(K147))</f>
        <v>0.07055409618006918</v>
      </c>
      <c r="L148">
        <f>ABS(VALUE(L146)/VALUE(L147))</f>
        <v>1.6761612233894816</v>
      </c>
      <c r="M148">
        <f>ABS(VALUE(M146)/VALUE(M147))</f>
        <v>1.7986067796387608</v>
      </c>
    </row>
    <row r="149" spans="1:13" ht="12.75">
      <c r="A149" s="3">
        <f>A146+23</f>
        <v>1105</v>
      </c>
      <c r="C149" t="str">
        <f ca="1">INDIRECT("'Sheet1'.A"&amp;A149)</f>
        <v>industry19 - Among employed, Indic for employed primarily in Other services</v>
      </c>
      <c r="E149" t="str">
        <f ca="1">INDIRECT("'Sheet1'."&amp;E$4&amp;$A149+E$3)</f>
        <v>.0084243</v>
      </c>
      <c r="G149" t="str">
        <f ca="1">INDIRECT("'Sheet1'."&amp;G$4&amp;$A149+G$3)</f>
        <v>-.0328222</v>
      </c>
      <c r="H149" t="str">
        <f ca="1">INDIRECT("'Sheet1'."&amp;H$4&amp;$A149+H$3)</f>
        <v>.0133284</v>
      </c>
      <c r="I149" t="str">
        <f ca="1">INDIRECT("'Sheet1'."&amp;I$4&amp;$A149+I$3)</f>
        <v>-.0515645</v>
      </c>
      <c r="K149" t="str">
        <f ca="1">INDIRECT("'Sheet1'."&amp;K$4&amp;$A149+K$3)</f>
        <v>-.0209173</v>
      </c>
      <c r="L149" t="str">
        <f ca="1">INDIRECT("'Sheet1'."&amp;L$4&amp;$A149+L$3)</f>
        <v>-.0209939</v>
      </c>
      <c r="M149" t="str">
        <f ca="1">INDIRECT("'Sheet1'."&amp;M$4&amp;$A149+M$3)</f>
        <v>-.0272277</v>
      </c>
    </row>
    <row r="150" spans="5:13" ht="12.75">
      <c r="E150" t="str">
        <f ca="1">INDIRECT("'Sheet1'."&amp;E$4&amp;$A149+E$3+1)</f>
        <v>.007895</v>
      </c>
      <c r="G150" t="str">
        <f ca="1">INDIRECT("'Sheet1'."&amp;G$4&amp;$A149+G$3+1)</f>
        <v>.0354643</v>
      </c>
      <c r="H150" t="str">
        <f ca="1">INDIRECT("'Sheet1'."&amp;H$4&amp;$A149+H$3+1)</f>
        <v>.0447908</v>
      </c>
      <c r="I150" t="str">
        <f ca="1">INDIRECT("'Sheet1'."&amp;I$4&amp;$A149+I$3+1)</f>
        <v>.0429453</v>
      </c>
      <c r="K150" t="str">
        <f ca="1">INDIRECT("'Sheet1'."&amp;K$4&amp;$A149+K$3+1)</f>
        <v>.0304882</v>
      </c>
      <c r="L150" t="str">
        <f ca="1">INDIRECT("'Sheet1'."&amp;L$4&amp;$A149+L$3+1)</f>
        <v>.0315536</v>
      </c>
      <c r="M150" t="str">
        <f ca="1">INDIRECT("'Sheet1'."&amp;M$4&amp;$A149+M$3+1)</f>
        <v>.0211065</v>
      </c>
    </row>
    <row r="151" spans="5:13" ht="12.75">
      <c r="E151">
        <f>ABS(VALUE(E149)/VALUE(E150))</f>
        <v>1.067042431918936</v>
      </c>
      <c r="G151">
        <f>ABS(VALUE(G149)/VALUE(G150))</f>
        <v>0.9254997278953764</v>
      </c>
      <c r="H151">
        <f>ABS(VALUE(H149)/VALUE(H150))</f>
        <v>0.297570036703966</v>
      </c>
      <c r="I151">
        <f>ABS(VALUE(I149)/VALUE(I150))</f>
        <v>1.2007018230167212</v>
      </c>
      <c r="K151">
        <f>ABS(VALUE(K149)/VALUE(K150))</f>
        <v>0.6860785484220124</v>
      </c>
      <c r="L151">
        <f>ABS(VALUE(L149)/VALUE(L150))</f>
        <v>0.6653408802799047</v>
      </c>
      <c r="M151">
        <f>ABS(VALUE(M149)/VALUE(M150))</f>
        <v>1.2900149243124155</v>
      </c>
    </row>
    <row r="152" spans="1:13" ht="12.75">
      <c r="A152" s="3">
        <f>A149+23</f>
        <v>1128</v>
      </c>
      <c r="C152" t="str">
        <f ca="1">INDIRECT("'Sheet1'.A"&amp;A152)</f>
        <v>industry20 - Among employed, Indic for employed primarily in Other employment</v>
      </c>
      <c r="E152" t="str">
        <f ca="1">INDIRECT("'Sheet1'."&amp;E$4&amp;$A152+E$3)</f>
        <v>-.0081968</v>
      </c>
      <c r="G152" t="str">
        <f ca="1">INDIRECT("'Sheet1'."&amp;G$4&amp;$A152+G$3)</f>
        <v>-.0485629</v>
      </c>
      <c r="H152" t="str">
        <f ca="1">INDIRECT("'Sheet1'."&amp;H$4&amp;$A152+H$3)</f>
        <v>-.0649465</v>
      </c>
      <c r="I152" t="str">
        <f ca="1">INDIRECT("'Sheet1'."&amp;I$4&amp;$A152+I$3)</f>
        <v>-.030038</v>
      </c>
      <c r="K152" t="str">
        <f ca="1">INDIRECT("'Sheet1'."&amp;K$4&amp;$A152+K$3)</f>
        <v>-.0188819</v>
      </c>
      <c r="L152" t="str">
        <f ca="1">INDIRECT("'Sheet1'."&amp;L$4&amp;$A152+L$3)</f>
        <v>-.0227742</v>
      </c>
      <c r="M152" t="str">
        <f ca="1">INDIRECT("'Sheet1'."&amp;M$4&amp;$A152+M$3)</f>
        <v>-.0151784</v>
      </c>
    </row>
    <row r="153" spans="5:13" ht="12.75">
      <c r="E153" t="str">
        <f ca="1">INDIRECT("'Sheet1'."&amp;E$4&amp;$A152+E$3+1)</f>
        <v>.0058618</v>
      </c>
      <c r="G153" t="str">
        <f ca="1">INDIRECT("'Sheet1'."&amp;G$4&amp;$A152+G$3+1)</f>
        <v>.0269346</v>
      </c>
      <c r="H153" t="str">
        <f ca="1">INDIRECT("'Sheet1'."&amp;H$4&amp;$A152+H$3+1)</f>
        <v>.0298295</v>
      </c>
      <c r="I153" t="str">
        <f ca="1">INDIRECT("'Sheet1'."&amp;I$4&amp;$A152+I$3+1)</f>
        <v>.0258712</v>
      </c>
      <c r="K153" t="str">
        <f ca="1">INDIRECT("'Sheet1'."&amp;K$4&amp;$A152+K$3+1)</f>
        <v>.0150062</v>
      </c>
      <c r="L153" t="str">
        <f ca="1">INDIRECT("'Sheet1'."&amp;L$4&amp;$A152+L$3+1)</f>
        <v>.0167688</v>
      </c>
      <c r="M153" t="str">
        <f ca="1">INDIRECT("'Sheet1'."&amp;M$4&amp;$A152+M$3+1)</f>
        <v>.0130192</v>
      </c>
    </row>
    <row r="154" spans="5:13" ht="12.75">
      <c r="E154">
        <f>ABS(VALUE(E152)/VALUE(E153))</f>
        <v>1.3983418062711113</v>
      </c>
      <c r="G154">
        <f>ABS(VALUE(G152)/VALUE(G153))</f>
        <v>1.802993176063502</v>
      </c>
      <c r="H154">
        <f>ABS(VALUE(H152)/VALUE(H153))</f>
        <v>2.1772574129636766</v>
      </c>
      <c r="I154">
        <f>ABS(VALUE(I152)/VALUE(I153))</f>
        <v>1.1610594019604812</v>
      </c>
      <c r="K154">
        <f>ABS(VALUE(K152)/VALUE(K153))</f>
        <v>1.2582732470578828</v>
      </c>
      <c r="L154">
        <f>ABS(VALUE(L152)/VALUE(L153))</f>
        <v>1.358129383140117</v>
      </c>
      <c r="M154">
        <f>ABS(VALUE(M152)/VALUE(M153))</f>
        <v>1.1658473638933269</v>
      </c>
    </row>
    <row r="155" spans="1:13" ht="12.75">
      <c r="A155" s="3">
        <f>A152+23</f>
        <v>1151</v>
      </c>
      <c r="C155" t="str">
        <f ca="1">INDIRECT("'Sheet1'.A"&amp;A155)</f>
        <v>emp - Indic for employed for salary&gt;0 (wage emp)</v>
      </c>
      <c r="E155" t="str">
        <f ca="1">INDIRECT("'Sheet1'."&amp;E$4&amp;$A155+E$3)</f>
        <v>-.0061227</v>
      </c>
      <c r="G155" t="str">
        <f ca="1">INDIRECT("'Sheet1'."&amp;G$4&amp;$A155+G$3)</f>
        <v>.0872282</v>
      </c>
      <c r="H155" t="str">
        <f ca="1">INDIRECT("'Sheet1'."&amp;H$4&amp;$A155+H$3)</f>
        <v>.1618349</v>
      </c>
      <c r="I155" t="str">
        <f ca="1">INDIRECT("'Sheet1'."&amp;I$4&amp;$A155+I$3)</f>
        <v>.0198818</v>
      </c>
      <c r="K155" t="str">
        <f ca="1">INDIRECT("'Sheet1'."&amp;K$4&amp;$A155+K$3)</f>
        <v>.0522227</v>
      </c>
      <c r="L155" t="str">
        <f ca="1">INDIRECT("'Sheet1'."&amp;L$4&amp;$A155+L$3)</f>
        <v>.0760258</v>
      </c>
      <c r="M155" t="str">
        <f ca="1">INDIRECT("'Sheet1'."&amp;M$4&amp;$A155+M$3)</f>
        <v>.0072162</v>
      </c>
    </row>
    <row r="156" spans="5:13" ht="12.75">
      <c r="E156" t="str">
        <f ca="1">INDIRECT("'Sheet1'."&amp;E$4&amp;$A155+E$3+1)</f>
        <v>.0064379</v>
      </c>
      <c r="G156" t="str">
        <f ca="1">INDIRECT("'Sheet1'."&amp;G$4&amp;$A155+G$3+1)</f>
        <v>.0363493</v>
      </c>
      <c r="H156" t="str">
        <f ca="1">INDIRECT("'Sheet1'."&amp;H$4&amp;$A155+H$3+1)</f>
        <v>.044438</v>
      </c>
      <c r="I156" t="str">
        <f ca="1">INDIRECT("'Sheet1'."&amp;I$4&amp;$A155+I$3+1)</f>
        <v>.0373168</v>
      </c>
      <c r="K156" t="str">
        <f ca="1">INDIRECT("'Sheet1'."&amp;K$4&amp;$A155+K$3+1)</f>
        <v>.0191878</v>
      </c>
      <c r="L156" t="str">
        <f ca="1">INDIRECT("'Sheet1'."&amp;L$4&amp;$A155+L$3+1)</f>
        <v>.0232013</v>
      </c>
      <c r="M156" t="str">
        <f ca="1">INDIRECT("'Sheet1'."&amp;M$4&amp;$A155+M$3+1)</f>
        <v>.0168297</v>
      </c>
    </row>
    <row r="157" spans="5:13" ht="12.75">
      <c r="E157">
        <f>ABS(VALUE(E155)/VALUE(E156))</f>
        <v>0.9510399353826559</v>
      </c>
      <c r="G157">
        <f>ABS(VALUE(G155)/VALUE(G156))</f>
        <v>2.3997215902369504</v>
      </c>
      <c r="H157">
        <f>ABS(VALUE(H155)/VALUE(H156))</f>
        <v>3.641813312930375</v>
      </c>
      <c r="I157">
        <f>ABS(VALUE(I155)/VALUE(I156))</f>
        <v>0.532784161557261</v>
      </c>
      <c r="K157">
        <f>ABS(VALUE(K155)/VALUE(K156))</f>
        <v>2.721661680859713</v>
      </c>
      <c r="L157">
        <f>ABS(VALUE(L155)/VALUE(L156))</f>
        <v>3.2767905246688764</v>
      </c>
      <c r="M157">
        <f>ABS(VALUE(M155)/VALUE(M156))</f>
        <v>0.42877769657213144</v>
      </c>
    </row>
    <row r="158" spans="1:13" ht="12.75">
      <c r="A158" s="3">
        <f>A155+23</f>
        <v>1174</v>
      </c>
      <c r="C158" t="str">
        <f ca="1">INDIRECT("'Sheet1'.A"&amp;A158)</f>
        <v>emp_hrs7_total - Among emp for salary&gt;0, total wage emp hrs worked, last 7 days</v>
      </c>
      <c r="E158" t="str">
        <f ca="1">INDIRECT("'Sheet1'."&amp;E$4&amp;$A158+E$3)</f>
        <v>2.145724</v>
      </c>
      <c r="G158" t="str">
        <f ca="1">INDIRECT("'Sheet1'."&amp;G$4&amp;$A158+G$3)</f>
        <v>2.348687</v>
      </c>
      <c r="H158" t="str">
        <f ca="1">INDIRECT("'Sheet1'."&amp;H$4&amp;$A158+H$3)</f>
        <v>-9.972872</v>
      </c>
      <c r="I158" t="str">
        <f ca="1">INDIRECT("'Sheet1'."&amp;I$4&amp;$A158+I$3)</f>
        <v>8.796921</v>
      </c>
      <c r="K158" t="str">
        <f ca="1">INDIRECT("'Sheet1'."&amp;K$4&amp;$A158+K$3)</f>
        <v>-1.047364</v>
      </c>
      <c r="L158" t="str">
        <f ca="1">INDIRECT("'Sheet1'."&amp;L$4&amp;$A158+L$3)</f>
        <v>-6.268007</v>
      </c>
      <c r="M158" t="str">
        <f ca="1">INDIRECT("'Sheet1'."&amp;M$4&amp;$A158+M$3)</f>
        <v>2.188501</v>
      </c>
    </row>
    <row r="159" spans="5:13" ht="12.75">
      <c r="E159" t="str">
        <f ca="1">INDIRECT("'Sheet1'."&amp;E$4&amp;$A158+E$3+1)</f>
        <v>1.16263</v>
      </c>
      <c r="G159" t="str">
        <f ca="1">INDIRECT("'Sheet1'."&amp;G$4&amp;$A158+G$3+1)</f>
        <v>6.491272</v>
      </c>
      <c r="H159" t="str">
        <f ca="1">INDIRECT("'Sheet1'."&amp;H$4&amp;$A158+H$3+1)</f>
        <v>10.89554</v>
      </c>
      <c r="I159" t="str">
        <f ca="1">INDIRECT("'Sheet1'."&amp;I$4&amp;$A158+I$3+1)</f>
        <v>8.139311</v>
      </c>
      <c r="K159" t="str">
        <f ca="1">INDIRECT("'Sheet1'."&amp;K$4&amp;$A158+K$3+1)</f>
        <v>5.113083</v>
      </c>
      <c r="L159" t="str">
        <f ca="1">INDIRECT("'Sheet1'."&amp;L$4&amp;$A158+L$3+1)</f>
        <v>7.783797</v>
      </c>
      <c r="M159" t="str">
        <f ca="1">INDIRECT("'Sheet1'."&amp;M$4&amp;$A158+M$3+1)</f>
        <v>4.775304</v>
      </c>
    </row>
    <row r="160" spans="5:13" ht="12.75">
      <c r="E160">
        <f>ABS(VALUE(E158)/VALUE(E159))</f>
        <v>1.8455776988379793</v>
      </c>
      <c r="G160">
        <f>ABS(VALUE(G158)/VALUE(G159))</f>
        <v>0.3618223053971548</v>
      </c>
      <c r="H160">
        <f>ABS(VALUE(H158)/VALUE(H159))</f>
        <v>0.9153169094877354</v>
      </c>
      <c r="I160">
        <f>ABS(VALUE(I158)/VALUE(I159))</f>
        <v>1.080794308019438</v>
      </c>
      <c r="K160">
        <f>ABS(VALUE(K158)/VALUE(K159))</f>
        <v>0.2048400153097456</v>
      </c>
      <c r="L160">
        <f>ABS(VALUE(L158)/VALUE(L159))</f>
        <v>0.805263420924261</v>
      </c>
      <c r="M160">
        <f>ABS(VALUE(M158)/VALUE(M159))</f>
        <v>0.4582956393980362</v>
      </c>
    </row>
    <row r="161" spans="1:13" ht="12.75">
      <c r="A161" s="3">
        <f>A158+23</f>
        <v>1197</v>
      </c>
      <c r="C161" t="str">
        <f ca="1">INDIRECT("'Sheet1'.A"&amp;A161)</f>
        <v>ln_emp_salary_total - Ln(Among wage emp for salary&gt;0, total cash salary/food in kind, last month, defl</v>
      </c>
      <c r="E161" t="str">
        <f ca="1">INDIRECT("'Sheet1'."&amp;E$4&amp;$A161+E$3)</f>
        <v>.0765765</v>
      </c>
      <c r="G161" t="str">
        <f ca="1">INDIRECT("'Sheet1'."&amp;G$4&amp;$A161+G$3)</f>
        <v>.0363261</v>
      </c>
      <c r="H161" t="str">
        <f ca="1">INDIRECT("'Sheet1'."&amp;H$4&amp;$A161+H$3)</f>
        <v>.491141</v>
      </c>
      <c r="I161" t="str">
        <f ca="1">INDIRECT("'Sheet1'."&amp;I$4&amp;$A161+I$3)</f>
        <v>-.2368252</v>
      </c>
      <c r="K161" t="str">
        <f ca="1">INDIRECT("'Sheet1'."&amp;K$4&amp;$A161+K$3)</f>
        <v>-.0588035</v>
      </c>
      <c r="L161" t="str">
        <f ca="1">INDIRECT("'Sheet1'."&amp;L$4&amp;$A161+L$3)</f>
        <v>.0258509</v>
      </c>
      <c r="M161" t="str">
        <f ca="1">INDIRECT("'Sheet1'."&amp;M$4&amp;$A161+M$3)</f>
        <v>-.1467862</v>
      </c>
    </row>
    <row r="162" spans="5:13" ht="12.75">
      <c r="E162" t="str">
        <f ca="1">INDIRECT("'Sheet1'."&amp;E$4&amp;$A161+E$3+1)</f>
        <v>.0368189</v>
      </c>
      <c r="G162" t="str">
        <f ca="1">INDIRECT("'Sheet1'."&amp;G$4&amp;$A161+G$3+1)</f>
        <v>.1879667</v>
      </c>
      <c r="H162" t="str">
        <f ca="1">INDIRECT("'Sheet1'."&amp;H$4&amp;$A161+H$3+1)</f>
        <v>.3079105</v>
      </c>
      <c r="I162" t="str">
        <f ca="1">INDIRECT("'Sheet1'."&amp;I$4&amp;$A161+I$3+1)</f>
        <v>.2248367</v>
      </c>
      <c r="K162" t="str">
        <f ca="1">INDIRECT("'Sheet1'."&amp;K$4&amp;$A161+K$3+1)</f>
        <v>.1636532</v>
      </c>
      <c r="L162" t="str">
        <f ca="1">INDIRECT("'Sheet1'."&amp;L$4&amp;$A161+L$3+1)</f>
        <v>.2374162</v>
      </c>
      <c r="M162" t="str">
        <f ca="1">INDIRECT("'Sheet1'."&amp;M$4&amp;$A161+M$3+1)</f>
        <v>.1202983</v>
      </c>
    </row>
    <row r="163" spans="5:13" ht="12.75">
      <c r="E163">
        <f>ABS(VALUE(E161)/VALUE(E162))</f>
        <v>2.079814986324958</v>
      </c>
      <c r="G163">
        <f>ABS(VALUE(G161)/VALUE(G162))</f>
        <v>0.19325816753712227</v>
      </c>
      <c r="H163">
        <f>ABS(VALUE(H161)/VALUE(H162))</f>
        <v>1.5950771409224436</v>
      </c>
      <c r="I163">
        <f>ABS(VALUE(I161)/VALUE(I162))</f>
        <v>1.0533209213620374</v>
      </c>
      <c r="K163">
        <f>ABS(VALUE(K161)/VALUE(K162))</f>
        <v>0.35931775241791786</v>
      </c>
      <c r="L163">
        <f>ABS(VALUE(L161)/VALUE(L162))</f>
        <v>0.10888431370732073</v>
      </c>
      <c r="M163">
        <f>ABS(VALUE(M161)/VALUE(M162))</f>
        <v>1.220185156398719</v>
      </c>
    </row>
    <row r="164" spans="1:13" ht="12.75">
      <c r="A164" s="3">
        <f>A161+23</f>
        <v>1220</v>
      </c>
      <c r="C164" t="str">
        <f ca="1">INDIRECT("'Sheet1'.A"&amp;A164)</f>
        <v>ln_wage - Ln(Hourly wage of those employed with salary&gt;0 and hrs&gt;0, deflated)</v>
      </c>
      <c r="E164" t="str">
        <f ca="1">INDIRECT("'Sheet1'."&amp;E$4&amp;$A164+E$3)</f>
        <v>.0306922</v>
      </c>
      <c r="G164" t="str">
        <f ca="1">INDIRECT("'Sheet1'."&amp;G$4&amp;$A164+G$3)</f>
        <v>-.013199</v>
      </c>
      <c r="H164" t="str">
        <f ca="1">INDIRECT("'Sheet1'."&amp;H$4&amp;$A164+H$3)</f>
        <v>.376873</v>
      </c>
      <c r="I164" t="str">
        <f ca="1">INDIRECT("'Sheet1'."&amp;I$4&amp;$A164+I$3)</f>
        <v>-.2393502</v>
      </c>
      <c r="K164" t="str">
        <f ca="1">INDIRECT("'Sheet1'."&amp;K$4&amp;$A164+K$3)</f>
        <v>.0470449</v>
      </c>
      <c r="L164" t="str">
        <f ca="1">INDIRECT("'Sheet1'."&amp;L$4&amp;$A164+L$3)</f>
        <v>.1679416</v>
      </c>
      <c r="M164" t="str">
        <f ca="1">INDIRECT("'Sheet1'."&amp;M$4&amp;$A164+M$3)</f>
        <v>-.01752</v>
      </c>
    </row>
    <row r="165" spans="5:13" ht="12.75">
      <c r="E165" t="str">
        <f ca="1">INDIRECT("'Sheet1'."&amp;E$4&amp;$A164+E$3+1)</f>
        <v>.0422982</v>
      </c>
      <c r="G165" t="str">
        <f ca="1">INDIRECT("'Sheet1'."&amp;G$4&amp;$A164+G$3+1)</f>
        <v>.1860575</v>
      </c>
      <c r="H165" t="str">
        <f ca="1">INDIRECT("'Sheet1'."&amp;H$4&amp;$A164+H$3+1)</f>
        <v>.2851305</v>
      </c>
      <c r="I165" t="str">
        <f ca="1">INDIRECT("'Sheet1'."&amp;I$4&amp;$A164+I$3+1)</f>
        <v>.2300697</v>
      </c>
      <c r="K165" t="str">
        <f ca="1">INDIRECT("'Sheet1'."&amp;K$4&amp;$A164+K$3+1)</f>
        <v>.1592602</v>
      </c>
      <c r="L165" t="str">
        <f ca="1">INDIRECT("'Sheet1'."&amp;L$4&amp;$A164+L$3+1)</f>
        <v>.1941275</v>
      </c>
      <c r="M165" t="str">
        <f ca="1">INDIRECT("'Sheet1'."&amp;M$4&amp;$A164+M$3+1)</f>
        <v>.1492282</v>
      </c>
    </row>
    <row r="166" spans="5:13" ht="12.75">
      <c r="E166">
        <f>ABS(VALUE(E164)/VALUE(E165))</f>
        <v>0.7256148015754808</v>
      </c>
      <c r="G166">
        <f>ABS(VALUE(G164)/VALUE(G165))</f>
        <v>0.07094043508055306</v>
      </c>
      <c r="H166">
        <f>ABS(VALUE(H164)/VALUE(H165))</f>
        <v>1.3217561783113345</v>
      </c>
      <c r="I166">
        <f>ABS(VALUE(I164)/VALUE(I165))</f>
        <v>1.040337775900086</v>
      </c>
      <c r="K166">
        <f>ABS(VALUE(K164)/VALUE(K165))</f>
        <v>0.29539646440228007</v>
      </c>
      <c r="L166">
        <f>ABS(VALUE(L164)/VALUE(L165))</f>
        <v>0.8651097860941908</v>
      </c>
      <c r="M166">
        <f>ABS(VALUE(M164)/VALUE(M165))</f>
        <v>0.11740408314246235</v>
      </c>
    </row>
    <row r="167" spans="1:13" ht="12.75">
      <c r="A167" s="3">
        <f>A164+23</f>
        <v>1243</v>
      </c>
      <c r="C167" t="str">
        <f ca="1">INDIRECT("'Sheet1'.A"&amp;A167)</f>
        <v>ln_emp_salary_total_2007 - Among wage emp for slry&gt;0 since 2007,log total cash/in-kind,last mo worked,defla</v>
      </c>
      <c r="E167" t="str">
        <f ca="1">INDIRECT("'Sheet1'."&amp;E$4&amp;$A167+E$3)</f>
        <v>.0546546</v>
      </c>
      <c r="G167" t="str">
        <f ca="1">INDIRECT("'Sheet1'."&amp;G$4&amp;$A167+G$3)</f>
        <v>.1200728</v>
      </c>
      <c r="H167" t="str">
        <f ca="1">INDIRECT("'Sheet1'."&amp;H$4&amp;$A167+H$3)</f>
        <v>.3750322</v>
      </c>
      <c r="I167" t="str">
        <f ca="1">INDIRECT("'Sheet1'."&amp;I$4&amp;$A167+I$3)</f>
        <v>-.0762196</v>
      </c>
      <c r="K167" t="str">
        <f ca="1">INDIRECT("'Sheet1'."&amp;K$4&amp;$A167+K$3)</f>
        <v>.0593403</v>
      </c>
      <c r="L167" t="str">
        <f ca="1">INDIRECT("'Sheet1'."&amp;L$4&amp;$A167+L$3)</f>
        <v>-.0032801</v>
      </c>
      <c r="M167" t="str">
        <f ca="1">INDIRECT("'Sheet1'."&amp;M$4&amp;$A167+M$3)</f>
        <v>-.143843</v>
      </c>
    </row>
    <row r="168" spans="5:13" ht="12.75">
      <c r="E168" t="str">
        <f ca="1">INDIRECT("'Sheet1'."&amp;E$4&amp;$A167+E$3+1)</f>
        <v>.028131</v>
      </c>
      <c r="G168" t="str">
        <f ca="1">INDIRECT("'Sheet1'."&amp;G$4&amp;$A167+G$3+1)</f>
        <v>.1585067</v>
      </c>
      <c r="H168" t="str">
        <f ca="1">INDIRECT("'Sheet1'."&amp;H$4&amp;$A167+H$3+1)</f>
        <v>.2480699</v>
      </c>
      <c r="I168" t="str">
        <f ca="1">INDIRECT("'Sheet1'."&amp;I$4&amp;$A167+I$3+1)</f>
        <v>.1720776</v>
      </c>
      <c r="K168" t="str">
        <f ca="1">INDIRECT("'Sheet1'."&amp;K$4&amp;$A167+K$3+1)</f>
        <v>.1094218</v>
      </c>
      <c r="L168" t="str">
        <f ca="1">INDIRECT("'Sheet1'."&amp;L$4&amp;$A167+L$3+1)</f>
        <v>.1817772</v>
      </c>
      <c r="M168" t="str">
        <f ca="1">INDIRECT("'Sheet1'."&amp;M$4&amp;$A167+M$3+1)</f>
        <v>.1048281</v>
      </c>
    </row>
    <row r="169" spans="5:13" ht="12.75">
      <c r="E169">
        <f>ABS(VALUE(E167)/VALUE(E168))</f>
        <v>1.9428601898261704</v>
      </c>
      <c r="G169">
        <f>ABS(VALUE(G167)/VALUE(G168))</f>
        <v>0.7575250762270617</v>
      </c>
      <c r="H169">
        <f>ABS(VALUE(H167)/VALUE(H168))</f>
        <v>1.511800504615836</v>
      </c>
      <c r="I169">
        <f>ABS(VALUE(I167)/VALUE(I168))</f>
        <v>0.4429373724412707</v>
      </c>
      <c r="K169">
        <f>ABS(VALUE(K167)/VALUE(K168))</f>
        <v>0.5423078399368316</v>
      </c>
      <c r="L169">
        <f>ABS(VALUE(L167)/VALUE(L168))</f>
        <v>0.018044617256729664</v>
      </c>
      <c r="M169">
        <f>ABS(VALUE(M167)/VALUE(M168))</f>
        <v>1.3721797876714354</v>
      </c>
    </row>
    <row r="170" spans="1:13" ht="12.75">
      <c r="A170" s="3">
        <f>A167+23</f>
        <v>1266</v>
      </c>
      <c r="C170" t="str">
        <f ca="1">INDIRECT("'Sheet1'.A"&amp;A170)</f>
        <v>emp_salary_total - Among wage emp for salary&gt;0, total cash salary/food in kind, last month, deflate</v>
      </c>
      <c r="E170" t="str">
        <f ca="1">INDIRECT("'Sheet1'."&amp;E$4&amp;$A170+E$3)</f>
        <v>246.6291</v>
      </c>
      <c r="G170" t="str">
        <f ca="1">INDIRECT("'Sheet1'."&amp;G$4&amp;$A170+G$3)</f>
        <v>1036.377</v>
      </c>
      <c r="H170" t="str">
        <f ca="1">INDIRECT("'Sheet1'."&amp;H$4&amp;$A170+H$3)</f>
        <v>2927.598</v>
      </c>
      <c r="I170" t="str">
        <f ca="1">INDIRECT("'Sheet1'."&amp;I$4&amp;$A170+I$3)</f>
        <v>-302.2911</v>
      </c>
      <c r="K170" t="str">
        <f ca="1">INDIRECT("'Sheet1'."&amp;K$4&amp;$A170+K$3)</f>
        <v>-156.7454</v>
      </c>
      <c r="L170" t="str">
        <f ca="1">INDIRECT("'Sheet1'."&amp;L$4&amp;$A170+L$3)</f>
        <v>188.5186</v>
      </c>
      <c r="M170" t="str">
        <f ca="1">INDIRECT("'Sheet1'."&amp;M$4&amp;$A170+M$3)</f>
        <v>-355.45</v>
      </c>
    </row>
    <row r="171" spans="5:13" ht="12.75">
      <c r="E171" t="str">
        <f ca="1">INDIRECT("'Sheet1'."&amp;E$4&amp;$A170+E$3+1)</f>
        <v>170.1124</v>
      </c>
      <c r="G171" t="str">
        <f ca="1">INDIRECT("'Sheet1'."&amp;G$4&amp;$A170+G$3+1)</f>
        <v>650.0832</v>
      </c>
      <c r="H171" t="str">
        <f ca="1">INDIRECT("'Sheet1'."&amp;H$4&amp;$A170+H$3+1)</f>
        <v>923.922</v>
      </c>
      <c r="I171" t="str">
        <f ca="1">INDIRECT("'Sheet1'."&amp;I$4&amp;$A170+I$3+1)</f>
        <v>731.2744</v>
      </c>
      <c r="K171" t="str">
        <f ca="1">INDIRECT("'Sheet1'."&amp;K$4&amp;$A170+K$3+1)</f>
        <v>530.1534</v>
      </c>
      <c r="L171" t="str">
        <f ca="1">INDIRECT("'Sheet1'."&amp;L$4&amp;$A170+L$3+1)</f>
        <v>738.5217</v>
      </c>
      <c r="M171" t="str">
        <f ca="1">INDIRECT("'Sheet1'."&amp;M$4&amp;$A170+M$3+1)</f>
        <v>424.201</v>
      </c>
    </row>
    <row r="172" spans="5:13" ht="12.75">
      <c r="E172">
        <f>ABS(VALUE(E170)/VALUE(E171))</f>
        <v>1.4498008375638693</v>
      </c>
      <c r="G172">
        <f>ABS(VALUE(G170)/VALUE(G171))</f>
        <v>1.594222093418196</v>
      </c>
      <c r="H172">
        <f>ABS(VALUE(H170)/VALUE(H171))</f>
        <v>3.1686635884847423</v>
      </c>
      <c r="I172">
        <f>ABS(VALUE(I170)/VALUE(I171))</f>
        <v>0.4133757451375297</v>
      </c>
      <c r="K172">
        <f>ABS(VALUE(K170)/VALUE(K171))</f>
        <v>0.295660463556397</v>
      </c>
      <c r="L172">
        <f>ABS(VALUE(L170)/VALUE(L171))</f>
        <v>0.2552648080618349</v>
      </c>
      <c r="M172">
        <f>ABS(VALUE(M170)/VALUE(M171))</f>
        <v>0.8379282462794759</v>
      </c>
    </row>
    <row r="173" spans="1:13" ht="12.75">
      <c r="A173" s="3">
        <f>A170+23</f>
        <v>1289</v>
      </c>
      <c r="C173" t="str">
        <f ca="1">INDIRECT("'Sheet1'.A"&amp;A173)</f>
        <v>ln_emp_salary_total_nom - Ln(Among wage emp for salary&gt;0, total cash salary/food in kind, last month)</v>
      </c>
      <c r="E173" t="str">
        <f ca="1">INDIRECT("'Sheet1'."&amp;E$4&amp;$A173+E$3)</f>
        <v>.0897249</v>
      </c>
      <c r="G173" t="str">
        <f ca="1">INDIRECT("'Sheet1'."&amp;G$4&amp;$A173+G$3)</f>
        <v>.0696107</v>
      </c>
      <c r="H173" t="str">
        <f ca="1">INDIRECT("'Sheet1'."&amp;H$4&amp;$A173+H$3)</f>
        <v>.5473624</v>
      </c>
      <c r="I173" t="str">
        <f ca="1">INDIRECT("'Sheet1'."&amp;I$4&amp;$A173+I$3)</f>
        <v>-.2265579</v>
      </c>
      <c r="K173" t="str">
        <f ca="1">INDIRECT("'Sheet1'."&amp;K$4&amp;$A173+K$3)</f>
        <v>-.0428139</v>
      </c>
      <c r="L173" t="str">
        <f ca="1">INDIRECT("'Sheet1'."&amp;L$4&amp;$A173+L$3)</f>
        <v>.0426381</v>
      </c>
      <c r="M173" t="str">
        <f ca="1">INDIRECT("'Sheet1'."&amp;M$4&amp;$A173+M$3)</f>
        <v>-.1675404</v>
      </c>
    </row>
    <row r="174" spans="5:13" ht="12.75">
      <c r="E174" t="str">
        <f ca="1">INDIRECT("'Sheet1'."&amp;E$4&amp;$A173+E$3+1)</f>
        <v>.0366662</v>
      </c>
      <c r="G174" t="str">
        <f ca="1">INDIRECT("'Sheet1'."&amp;G$4&amp;$A173+G$3+1)</f>
        <v>.1913358</v>
      </c>
      <c r="H174" t="str">
        <f ca="1">INDIRECT("'Sheet1'."&amp;H$4&amp;$A173+H$3+1)</f>
        <v>.3174398</v>
      </c>
      <c r="I174" t="str">
        <f ca="1">INDIRECT("'Sheet1'."&amp;I$4&amp;$A173+I$3+1)</f>
        <v>.2286716</v>
      </c>
      <c r="K174" t="str">
        <f ca="1">INDIRECT("'Sheet1'."&amp;K$4&amp;$A173+K$3+1)</f>
        <v>.1640563</v>
      </c>
      <c r="L174" t="str">
        <f ca="1">INDIRECT("'Sheet1'."&amp;L$4&amp;$A173+L$3+1)</f>
        <v>.2395067</v>
      </c>
      <c r="M174" t="str">
        <f ca="1">INDIRECT("'Sheet1'."&amp;M$4&amp;$A173+M$3+1)</f>
        <v>.1291002</v>
      </c>
    </row>
    <row r="175" spans="5:13" ht="12.75">
      <c r="E175">
        <f>ABS(VALUE(E173)/VALUE(E174))</f>
        <v>2.447073871849278</v>
      </c>
      <c r="G175">
        <f>ABS(VALUE(G173)/VALUE(G174))</f>
        <v>0.3638142992581629</v>
      </c>
      <c r="H175">
        <f>ABS(VALUE(H173)/VALUE(H174))</f>
        <v>1.724303001703</v>
      </c>
      <c r="I175">
        <f>ABS(VALUE(I173)/VALUE(I174))</f>
        <v>0.9907566134141711</v>
      </c>
      <c r="K175">
        <f>ABS(VALUE(K173)/VALUE(K174))</f>
        <v>0.26097077649562983</v>
      </c>
      <c r="L175">
        <f>ABS(VALUE(L173)/VALUE(L174))</f>
        <v>0.17802466486323765</v>
      </c>
      <c r="M175">
        <f>ABS(VALUE(M173)/VALUE(M174))</f>
        <v>1.2977547672273164</v>
      </c>
    </row>
    <row r="176" spans="1:13" ht="12.75">
      <c r="A176" s="3">
        <f>A173+23</f>
        <v>1312</v>
      </c>
      <c r="C176" t="str">
        <f ca="1">INDIRECT("'Sheet1'.A"&amp;A176)</f>
        <v>ln_emp_salary_total_2007nom - Among wage emp for slry&gt;0 since 2007,log total cash/in-kind,last mo worked</v>
      </c>
      <c r="E176" t="str">
        <f ca="1">INDIRECT("'Sheet1'."&amp;E$4&amp;$A176+E$3)</f>
        <v>.055273</v>
      </c>
      <c r="G176" t="str">
        <f ca="1">INDIRECT("'Sheet1'."&amp;G$4&amp;$A176+G$3)</f>
        <v>.1339031</v>
      </c>
      <c r="H176" t="str">
        <f ca="1">INDIRECT("'Sheet1'."&amp;H$4&amp;$A176+H$3)</f>
        <v>.3799172</v>
      </c>
      <c r="I176" t="str">
        <f ca="1">INDIRECT("'Sheet1'."&amp;I$4&amp;$A176+I$3)</f>
        <v>-.0592609</v>
      </c>
      <c r="K176" t="str">
        <f ca="1">INDIRECT("'Sheet1'."&amp;K$4&amp;$A176+K$3)</f>
        <v>.0610452</v>
      </c>
      <c r="L176" t="str">
        <f ca="1">INDIRECT("'Sheet1'."&amp;L$4&amp;$A176+L$3)</f>
        <v>.0043181</v>
      </c>
      <c r="M176" t="str">
        <f ca="1">INDIRECT("'Sheet1'."&amp;M$4&amp;$A176+M$3)</f>
        <v>-.1388183</v>
      </c>
    </row>
    <row r="177" spans="5:13" ht="12.75">
      <c r="E177" t="str">
        <f ca="1">INDIRECT("'Sheet1'."&amp;E$4&amp;$A176+E$3+1)</f>
        <v>.0286911</v>
      </c>
      <c r="G177" t="str">
        <f ca="1">INDIRECT("'Sheet1'."&amp;G$4&amp;$A176+G$3+1)</f>
        <v>.156219</v>
      </c>
      <c r="H177" t="str">
        <f ca="1">INDIRECT("'Sheet1'."&amp;H$4&amp;$A176+H$3+1)</f>
        <v>.2395526</v>
      </c>
      <c r="I177" t="str">
        <f ca="1">INDIRECT("'Sheet1'."&amp;I$4&amp;$A176+I$3+1)</f>
        <v>.1682501</v>
      </c>
      <c r="K177" t="str">
        <f ca="1">INDIRECT("'Sheet1'."&amp;K$4&amp;$A176+K$3+1)</f>
        <v>.1101671</v>
      </c>
      <c r="L177" t="str">
        <f ca="1">INDIRECT("'Sheet1'."&amp;L$4&amp;$A176+L$3+1)</f>
        <v>.175281</v>
      </c>
      <c r="M177" t="str">
        <f ca="1">INDIRECT("'Sheet1'."&amp;M$4&amp;$A176+M$3+1)</f>
        <v>.1035561</v>
      </c>
    </row>
    <row r="178" spans="5:13" ht="12.75">
      <c r="E178">
        <f>ABS(VALUE(E176)/VALUE(E177))</f>
        <v>1.926485913750257</v>
      </c>
      <c r="G178">
        <f>ABS(VALUE(G176)/VALUE(G177))</f>
        <v>0.8571498985398703</v>
      </c>
      <c r="H178">
        <f>ABS(VALUE(H176)/VALUE(H177))</f>
        <v>1.5859447987623596</v>
      </c>
      <c r="I178">
        <f>ABS(VALUE(I176)/VALUE(I177))</f>
        <v>0.352219107150605</v>
      </c>
      <c r="K178">
        <f>ABS(VALUE(K176)/VALUE(K177))</f>
        <v>0.5541146131649104</v>
      </c>
      <c r="L178">
        <f>ABS(VALUE(L176)/VALUE(L177))</f>
        <v>0.02463529988989109</v>
      </c>
      <c r="M178">
        <f>ABS(VALUE(M176)/VALUE(M177))</f>
        <v>1.3405130166161143</v>
      </c>
    </row>
    <row r="179" spans="1:13" ht="12.75">
      <c r="A179" s="3">
        <f>A176+23</f>
        <v>1335</v>
      </c>
      <c r="C179" t="str">
        <f ca="1">INDIRECT("'Sheet1'.A"&amp;A179)</f>
        <v>ln_wage_nom - Ln(Hourly wage of those employed with salary&gt;0 and hrs&gt;0)</v>
      </c>
      <c r="E179" t="str">
        <f ca="1">INDIRECT("'Sheet1'."&amp;E$4&amp;$A179+E$3)</f>
        <v>.0433989</v>
      </c>
      <c r="G179" t="str">
        <f ca="1">INDIRECT("'Sheet1'."&amp;G$4&amp;$A179+G$3)</f>
        <v>-.0044498</v>
      </c>
      <c r="H179" t="str">
        <f ca="1">INDIRECT("'Sheet1'."&amp;H$4&amp;$A179+H$3)</f>
        <v>.4452168</v>
      </c>
      <c r="I179" t="str">
        <f ca="1">INDIRECT("'Sheet1'."&amp;I$4&amp;$A179+I$3)</f>
        <v>-.270091</v>
      </c>
      <c r="K179" t="str">
        <f ca="1">INDIRECT("'Sheet1'."&amp;K$4&amp;$A179+K$3)</f>
        <v>.0602233</v>
      </c>
      <c r="L179" t="str">
        <f ca="1">INDIRECT("'Sheet1'."&amp;L$4&amp;$A179+L$3)</f>
        <v>.1995003</v>
      </c>
      <c r="M179" t="str">
        <f ca="1">INDIRECT("'Sheet1'."&amp;M$4&amp;$A179+M$3)</f>
        <v>-.0505015</v>
      </c>
    </row>
    <row r="180" spans="5:13" ht="12.75">
      <c r="E180" t="str">
        <f ca="1">INDIRECT("'Sheet1'."&amp;E$4&amp;$A179+E$3+1)</f>
        <v>.0430833</v>
      </c>
      <c r="G180" t="str">
        <f ca="1">INDIRECT("'Sheet1'."&amp;G$4&amp;$A179+G$3+1)</f>
        <v>.1811182</v>
      </c>
      <c r="H180" t="str">
        <f ca="1">INDIRECT("'Sheet1'."&amp;H$4&amp;$A179+H$3+1)</f>
        <v>.287462</v>
      </c>
      <c r="I180" t="str">
        <f ca="1">INDIRECT("'Sheet1'."&amp;I$4&amp;$A179+I$3+1)</f>
        <v>.2250209</v>
      </c>
      <c r="K180" t="str">
        <f ca="1">INDIRECT("'Sheet1'."&amp;K$4&amp;$A179+K$3+1)</f>
        <v>.1539015</v>
      </c>
      <c r="L180" t="str">
        <f ca="1">INDIRECT("'Sheet1'."&amp;L$4&amp;$A179+L$3+1)</f>
        <v>.2028224</v>
      </c>
      <c r="M180" t="str">
        <f ca="1">INDIRECT("'Sheet1'."&amp;M$4&amp;$A179+M$3+1)</f>
        <v>.1436127</v>
      </c>
    </row>
    <row r="181" spans="5:13" ht="12.75">
      <c r="E181">
        <f>ABS(VALUE(E179)/VALUE(E180))</f>
        <v>1.0073253441588736</v>
      </c>
      <c r="G181">
        <f>ABS(VALUE(G179)/VALUE(G180))</f>
        <v>0.024568486215079434</v>
      </c>
      <c r="H181">
        <f>ABS(VALUE(H179)/VALUE(H180))</f>
        <v>1.5487848828714752</v>
      </c>
      <c r="I181">
        <f>ABS(VALUE(I179)/VALUE(I180))</f>
        <v>1.200292950565925</v>
      </c>
      <c r="K181">
        <f>ABS(VALUE(K179)/VALUE(K180))</f>
        <v>0.3913106759843146</v>
      </c>
      <c r="L181">
        <f>ABS(VALUE(L179)/VALUE(L180))</f>
        <v>0.98362064545139</v>
      </c>
      <c r="M181">
        <f>ABS(VALUE(M179)/VALUE(M180))</f>
        <v>0.3516506548515556</v>
      </c>
    </row>
    <row r="182" spans="1:13" ht="12.75">
      <c r="A182" s="3">
        <f>A179+23</f>
        <v>1358</v>
      </c>
      <c r="C182" t="str">
        <f ca="1">INDIRECT("'Sheet1'.A"&amp;A182)</f>
        <v>ln_emp_salary_total_trimmed - Ln(Total wage emp salary, deflated), top 1% trimmed</v>
      </c>
      <c r="E182" t="str">
        <f ca="1">INDIRECT("'Sheet1'."&amp;E$4&amp;$A182+E$3)</f>
        <v>.0794712</v>
      </c>
      <c r="G182" t="str">
        <f ca="1">INDIRECT("'Sheet1'."&amp;G$4&amp;$A182+G$3)</f>
        <v>.0034108</v>
      </c>
      <c r="H182" t="str">
        <f ca="1">INDIRECT("'Sheet1'."&amp;H$4&amp;$A182+H$3)</f>
        <v>.4525384</v>
      </c>
      <c r="I182" t="str">
        <f ca="1">INDIRECT("'Sheet1'."&amp;I$4&amp;$A182+I$3)</f>
        <v>-.2571713</v>
      </c>
      <c r="K182" t="str">
        <f ca="1">INDIRECT("'Sheet1'."&amp;K$4&amp;$A182+K$3)</f>
        <v>-.0601913</v>
      </c>
      <c r="L182" t="str">
        <f ca="1">INDIRECT("'Sheet1'."&amp;L$4&amp;$A182+L$3)</f>
        <v>.0441833</v>
      </c>
      <c r="M182" t="str">
        <f ca="1">INDIRECT("'Sheet1'."&amp;M$4&amp;$A182+M$3)</f>
        <v>-.1470195</v>
      </c>
    </row>
    <row r="183" spans="5:13" ht="12.75">
      <c r="E183" t="str">
        <f ca="1">INDIRECT("'Sheet1'."&amp;E$4&amp;$A182+E$3+1)</f>
        <v>.0368651</v>
      </c>
      <c r="G183" t="str">
        <f ca="1">INDIRECT("'Sheet1'."&amp;G$4&amp;$A182+G$3+1)</f>
        <v>.1909825</v>
      </c>
      <c r="H183" t="str">
        <f ca="1">INDIRECT("'Sheet1'."&amp;H$4&amp;$A182+H$3+1)</f>
        <v>.3127308</v>
      </c>
      <c r="I183" t="str">
        <f ca="1">INDIRECT("'Sheet1'."&amp;I$4&amp;$A182+I$3+1)</f>
        <v>.2291444</v>
      </c>
      <c r="K183" t="str">
        <f ca="1">INDIRECT("'Sheet1'."&amp;K$4&amp;$A182+K$3+1)</f>
        <v>.1656514</v>
      </c>
      <c r="L183" t="str">
        <f ca="1">INDIRECT("'Sheet1'."&amp;L$4&amp;$A182+L$3+1)</f>
        <v>.2352697</v>
      </c>
      <c r="M183" t="str">
        <f ca="1">INDIRECT("'Sheet1'."&amp;M$4&amp;$A182+M$3+1)</f>
        <v>.1219467</v>
      </c>
    </row>
    <row r="184" spans="5:13" ht="12.75">
      <c r="E184">
        <f>ABS(VALUE(E182)/VALUE(E183))</f>
        <v>2.1557299451242504</v>
      </c>
      <c r="G184">
        <f>ABS(VALUE(G182)/VALUE(G183))</f>
        <v>0.017859227939732696</v>
      </c>
      <c r="H184">
        <f>ABS(VALUE(H182)/VALUE(H183))</f>
        <v>1.447054143691635</v>
      </c>
      <c r="I184">
        <f>ABS(VALUE(I182)/VALUE(I183))</f>
        <v>1.1223110841897075</v>
      </c>
      <c r="K184">
        <f>ABS(VALUE(K182)/VALUE(K183))</f>
        <v>0.36336125139902226</v>
      </c>
      <c r="L184">
        <f>ABS(VALUE(L182)/VALUE(L183))</f>
        <v>0.18779851379076862</v>
      </c>
      <c r="M184">
        <f>ABS(VALUE(M182)/VALUE(M183))</f>
        <v>1.205604579705724</v>
      </c>
    </row>
    <row r="185" spans="1:13" ht="12.75">
      <c r="A185" s="3">
        <f>A182+23</f>
        <v>1381</v>
      </c>
      <c r="C185" t="str">
        <f ca="1">INDIRECT("'Sheet1'.A"&amp;A185)</f>
        <v>earnings_nonag_total_ALL - Total non-agric earnings, last month (deflated), full sample</v>
      </c>
      <c r="E185" t="str">
        <f ca="1">INDIRECT("'Sheet1'."&amp;E$4&amp;$A185+E$3)</f>
        <v>12.70228</v>
      </c>
      <c r="G185" t="str">
        <f ca="1">INDIRECT("'Sheet1'."&amp;G$4&amp;$A185+G$3)</f>
        <v>392.1776</v>
      </c>
      <c r="H185" t="str">
        <f ca="1">INDIRECT("'Sheet1'."&amp;H$4&amp;$A185+H$3)</f>
        <v>1375.209</v>
      </c>
      <c r="I185" t="str">
        <f ca="1">INDIRECT("'Sheet1'."&amp;I$4&amp;$A185+I$3)</f>
        <v>-298.7196</v>
      </c>
      <c r="K185" t="str">
        <f ca="1">INDIRECT("'Sheet1'."&amp;K$4&amp;$A185+K$3)</f>
        <v>130.7025</v>
      </c>
      <c r="L185" t="str">
        <f ca="1">INDIRECT("'Sheet1'."&amp;L$4&amp;$A185+L$3)</f>
        <v>409.1018</v>
      </c>
      <c r="M185" t="str">
        <f ca="1">INDIRECT("'Sheet1'."&amp;M$4&amp;$A185+M$3)</f>
        <v>-176.9311</v>
      </c>
    </row>
    <row r="186" spans="5:13" ht="12.75">
      <c r="E186" t="str">
        <f ca="1">INDIRECT("'Sheet1'."&amp;E$4&amp;$A185+E$3+1)</f>
        <v>35.21269</v>
      </c>
      <c r="G186" t="str">
        <f ca="1">INDIRECT("'Sheet1'."&amp;G$4&amp;$A185+G$3+1)</f>
        <v>246.9711</v>
      </c>
      <c r="H186" t="str">
        <f ca="1">INDIRECT("'Sheet1'."&amp;H$4&amp;$A185+H$3+1)</f>
        <v>275.3397</v>
      </c>
      <c r="I186" t="str">
        <f ca="1">INDIRECT("'Sheet1'."&amp;I$4&amp;$A185+I$3+1)</f>
        <v>255.0869</v>
      </c>
      <c r="K186" t="str">
        <f ca="1">INDIRECT("'Sheet1'."&amp;K$4&amp;$A185+K$3+1)</f>
        <v>124.313</v>
      </c>
      <c r="L186" t="str">
        <f ca="1">INDIRECT("'Sheet1'."&amp;L$4&amp;$A185+L$3+1)</f>
        <v>145.6557</v>
      </c>
      <c r="M186" t="str">
        <f ca="1">INDIRECT("'Sheet1'."&amp;M$4&amp;$A185+M$3+1)</f>
        <v>142.0886</v>
      </c>
    </row>
    <row r="187" spans="5:13" ht="12.75">
      <c r="E187">
        <f>ABS(VALUE(E185)/VALUE(E186))</f>
        <v>0.360730179943651</v>
      </c>
      <c r="G187">
        <f>ABS(VALUE(G185)/VALUE(G186))</f>
        <v>1.5879493592570142</v>
      </c>
      <c r="H187">
        <f>ABS(VALUE(H185)/VALUE(H186))</f>
        <v>4.994590318795292</v>
      </c>
      <c r="I187">
        <f>ABS(VALUE(I185)/VALUE(I186))</f>
        <v>1.171050336179553</v>
      </c>
      <c r="K187">
        <f>ABS(VALUE(K185)/VALUE(K186))</f>
        <v>1.0513984860794927</v>
      </c>
      <c r="L187">
        <f>ABS(VALUE(L185)/VALUE(L186))</f>
        <v>2.8086906313999385</v>
      </c>
      <c r="M187">
        <f>ABS(VALUE(M185)/VALUE(M186))</f>
        <v>1.2452167168935437</v>
      </c>
    </row>
    <row r="188" spans="1:13" ht="12.75">
      <c r="A188" s="3">
        <f>A185+23</f>
        <v>1404</v>
      </c>
      <c r="C188" t="str">
        <f ca="1">INDIRECT("'Sheet1'.A"&amp;A188)</f>
        <v>earnings_nonag_total_ALL_nom - Total non-agric earnings, last month (nominal), full sample</v>
      </c>
      <c r="E188" t="str">
        <f ca="1">INDIRECT("'Sheet1'."&amp;E$4&amp;$A188+E$3)</f>
        <v>25.53425</v>
      </c>
      <c r="G188" t="str">
        <f ca="1">INDIRECT("'Sheet1'."&amp;G$4&amp;$A188+G$3)</f>
        <v>508.4238</v>
      </c>
      <c r="H188" t="str">
        <f ca="1">INDIRECT("'Sheet1'."&amp;H$4&amp;$A188+H$3)</f>
        <v>1598.368</v>
      </c>
      <c r="I188" t="str">
        <f ca="1">INDIRECT("'Sheet1'."&amp;I$4&amp;$A188+I$3)</f>
        <v>-276.6525</v>
      </c>
      <c r="K188" t="str">
        <f ca="1">INDIRECT("'Sheet1'."&amp;K$4&amp;$A188+K$3)</f>
        <v>184.6515</v>
      </c>
      <c r="L188" t="str">
        <f ca="1">INDIRECT("'Sheet1'."&amp;L$4&amp;$A188+L$3)</f>
        <v>489.9102</v>
      </c>
      <c r="M188" t="str">
        <f ca="1">INDIRECT("'Sheet1'."&amp;M$4&amp;$A188+M$3)</f>
        <v>-194.0351</v>
      </c>
    </row>
    <row r="189" spans="5:13" ht="12.75">
      <c r="E189" t="str">
        <f ca="1">INDIRECT("'Sheet1'."&amp;E$4&amp;$A188+E$3+1)</f>
        <v>37.07435</v>
      </c>
      <c r="G189" t="str">
        <f ca="1">INDIRECT("'Sheet1'."&amp;G$4&amp;$A188+G$3+1)</f>
        <v>275.0078</v>
      </c>
      <c r="H189" t="str">
        <f ca="1">INDIRECT("'Sheet1'."&amp;H$4&amp;$A188+H$3+1)</f>
        <v>299.7893</v>
      </c>
      <c r="I189" t="str">
        <f ca="1">INDIRECT("'Sheet1'."&amp;I$4&amp;$A188+I$3+1)</f>
        <v>273.0791</v>
      </c>
      <c r="K189" t="str">
        <f ca="1">INDIRECT("'Sheet1'."&amp;K$4&amp;$A188+K$3+1)</f>
        <v>135.391</v>
      </c>
      <c r="L189" t="str">
        <f ca="1">INDIRECT("'Sheet1'."&amp;L$4&amp;$A188+L$3+1)</f>
        <v>152.6155</v>
      </c>
      <c r="M189" t="str">
        <f ca="1">INDIRECT("'Sheet1'."&amp;M$4&amp;$A188+M$3+1)</f>
        <v>153.5286</v>
      </c>
    </row>
    <row r="190" spans="5:13" ht="12.75">
      <c r="E190">
        <f>ABS(VALUE(E188)/VALUE(E189))</f>
        <v>0.688730888066817</v>
      </c>
      <c r="G190">
        <f>ABS(VALUE(G188)/VALUE(G189))</f>
        <v>1.8487613805862964</v>
      </c>
      <c r="H190">
        <f>ABS(VALUE(H188)/VALUE(H189))</f>
        <v>5.33163792036607</v>
      </c>
      <c r="I190">
        <f>ABS(VALUE(I188)/VALUE(I189))</f>
        <v>1.0130855858247665</v>
      </c>
      <c r="K190">
        <f>ABS(VALUE(K188)/VALUE(K189))</f>
        <v>1.363838807601687</v>
      </c>
      <c r="L190">
        <f>ABS(VALUE(L188)/VALUE(L189))</f>
        <v>3.2100946496260208</v>
      </c>
      <c r="M190">
        <f>ABS(VALUE(M188)/VALUE(M189))</f>
        <v>1.2638368356123875</v>
      </c>
    </row>
    <row r="191" spans="1:13" ht="12.75">
      <c r="A191" s="3">
        <f>A188+23</f>
        <v>1427</v>
      </c>
      <c r="C191" t="str">
        <f ca="1">INDIRECT("'Sheet1'.A"&amp;A191)</f>
        <v>ln_earn_nonag_total_ALL - Ln(Total non-agric earnings,last month (deflated)),full sample</v>
      </c>
      <c r="E191" t="str">
        <f ca="1">INDIRECT("'Sheet1'."&amp;E$4&amp;$A191+E$3)</f>
        <v>.0168149</v>
      </c>
      <c r="G191" t="str">
        <f ca="1">INDIRECT("'Sheet1'."&amp;G$4&amp;$A191+G$3)</f>
        <v>.0791901</v>
      </c>
      <c r="H191" t="str">
        <f ca="1">INDIRECT("'Sheet1'."&amp;H$4&amp;$A191+H$3)</f>
        <v>.9626457</v>
      </c>
      <c r="I191" t="str">
        <f ca="1">INDIRECT("'Sheet1'."&amp;I$4&amp;$A191+I$3)</f>
        <v>-.423797</v>
      </c>
      <c r="K191" t="str">
        <f ca="1">INDIRECT("'Sheet1'."&amp;K$4&amp;$A191+K$3)</f>
        <v>-.0963185</v>
      </c>
      <c r="L191" t="str">
        <f ca="1">INDIRECT("'Sheet1'."&amp;L$4&amp;$A191+L$3)</f>
        <v>.0782184</v>
      </c>
      <c r="M191" t="str">
        <f ca="1">INDIRECT("'Sheet1'."&amp;M$4&amp;$A191+M$3)</f>
        <v>-.1783756</v>
      </c>
    </row>
    <row r="192" spans="5:13" ht="12.75">
      <c r="E192" t="str">
        <f ca="1">INDIRECT("'Sheet1'."&amp;E$4&amp;$A191+E$3+1)</f>
        <v>.0396277</v>
      </c>
      <c r="G192" t="str">
        <f ca="1">INDIRECT("'Sheet1'."&amp;G$4&amp;$A191+G$3+1)</f>
        <v>.2380979</v>
      </c>
      <c r="H192" t="str">
        <f ca="1">INDIRECT("'Sheet1'."&amp;H$4&amp;$A191+H$3+1)</f>
        <v>.2920552</v>
      </c>
      <c r="I192" t="str">
        <f ca="1">INDIRECT("'Sheet1'."&amp;I$4&amp;$A191+I$3+1)</f>
        <v>.2454082</v>
      </c>
      <c r="K192" t="str">
        <f ca="1">INDIRECT("'Sheet1'."&amp;K$4&amp;$A191+K$3+1)</f>
        <v>.1739279</v>
      </c>
      <c r="L192" t="str">
        <f ca="1">INDIRECT("'Sheet1'."&amp;L$4&amp;$A191+L$3+1)</f>
        <v>.2310512</v>
      </c>
      <c r="M192" t="str">
        <f ca="1">INDIRECT("'Sheet1'."&amp;M$4&amp;$A191+M$3+1)</f>
        <v>.1372601</v>
      </c>
    </row>
    <row r="193" spans="5:13" ht="12.75">
      <c r="E193">
        <f>ABS(VALUE(E191)/VALUE(E192))</f>
        <v>0.42432187585956294</v>
      </c>
      <c r="G193">
        <f>ABS(VALUE(G191)/VALUE(G192))</f>
        <v>0.3325947015912362</v>
      </c>
      <c r="H193">
        <f>ABS(VALUE(H191)/VALUE(H192))</f>
        <v>3.2961087493049264</v>
      </c>
      <c r="I193">
        <f>ABS(VALUE(I191)/VALUE(I192))</f>
        <v>1.7269064358892652</v>
      </c>
      <c r="K193">
        <f>ABS(VALUE(K191)/VALUE(K192))</f>
        <v>0.5537840679959914</v>
      </c>
      <c r="L193">
        <f>ABS(VALUE(L191)/VALUE(L192))</f>
        <v>0.33853275810729394</v>
      </c>
      <c r="M193">
        <f>ABS(VALUE(M191)/VALUE(M192))</f>
        <v>1.2995444415383641</v>
      </c>
    </row>
    <row r="194" spans="1:13" ht="12.75">
      <c r="A194" s="3">
        <f>A191+23</f>
        <v>1450</v>
      </c>
      <c r="C194" t="str">
        <f ca="1">INDIRECT("'Sheet1'.A"&amp;A194)</f>
        <v>earn_nonag_tot_ALLt5n - Total non-agric earnings(nominal),last month,top 5% profits trimmed,full sample</v>
      </c>
      <c r="E194" t="str">
        <f ca="1">INDIRECT("'Sheet1'."&amp;E$4&amp;$A194+E$3)</f>
        <v>26.56636</v>
      </c>
      <c r="G194" t="str">
        <f ca="1">INDIRECT("'Sheet1'."&amp;G$4&amp;$A194+G$3)</f>
        <v>514.2448</v>
      </c>
      <c r="H194" t="str">
        <f ca="1">INDIRECT("'Sheet1'."&amp;H$4&amp;$A194+H$3)</f>
        <v>1541.987</v>
      </c>
      <c r="I194" t="str">
        <f ca="1">INDIRECT("'Sheet1'."&amp;I$4&amp;$A194+I$3)</f>
        <v>-240.3797</v>
      </c>
      <c r="K194" t="str">
        <f ca="1">INDIRECT("'Sheet1'."&amp;K$4&amp;$A194+K$3)</f>
        <v>159.6713</v>
      </c>
      <c r="L194" t="str">
        <f ca="1">INDIRECT("'Sheet1'."&amp;L$4&amp;$A194+L$3)</f>
        <v>439.2851</v>
      </c>
      <c r="M194" t="str">
        <f ca="1">INDIRECT("'Sheet1'."&amp;M$4&amp;$A194+M$3)</f>
        <v>-204.2822</v>
      </c>
    </row>
    <row r="195" spans="5:13" ht="12.75">
      <c r="E195" t="str">
        <f ca="1">INDIRECT("'Sheet1'."&amp;E$4&amp;$A194+E$3+1)</f>
        <v>36.38495</v>
      </c>
      <c r="G195" t="str">
        <f ca="1">INDIRECT("'Sheet1'."&amp;G$4&amp;$A194+G$3+1)</f>
        <v>258.7057</v>
      </c>
      <c r="H195" t="str">
        <f ca="1">INDIRECT("'Sheet1'."&amp;H$4&amp;$A194+H$3+1)</f>
        <v>290.9058</v>
      </c>
      <c r="I195" t="str">
        <f ca="1">INDIRECT("'Sheet1'."&amp;I$4&amp;$A194+I$3+1)</f>
        <v>256.002</v>
      </c>
      <c r="K195" t="str">
        <f ca="1">INDIRECT("'Sheet1'."&amp;K$4&amp;$A194+K$3+1)</f>
        <v>122.3697</v>
      </c>
      <c r="L195" t="str">
        <f ca="1">INDIRECT("'Sheet1'."&amp;L$4&amp;$A194+L$3+1)</f>
        <v>142.7376</v>
      </c>
      <c r="M195" t="str">
        <f ca="1">INDIRECT("'Sheet1'."&amp;M$4&amp;$A194+M$3+1)</f>
        <v>140.7136</v>
      </c>
    </row>
    <row r="196" spans="5:13" ht="12.75">
      <c r="E196">
        <f>ABS(VALUE(E194)/VALUE(E195))</f>
        <v>0.7301469426232549</v>
      </c>
      <c r="G196">
        <f>ABS(VALUE(G194)/VALUE(G195))</f>
        <v>1.987759836756593</v>
      </c>
      <c r="H196">
        <f>ABS(VALUE(H194)/VALUE(H195))</f>
        <v>5.300640275993122</v>
      </c>
      <c r="I196">
        <f>ABS(VALUE(I194)/VALUE(I195))</f>
        <v>0.9389758673760361</v>
      </c>
      <c r="K196">
        <f>ABS(VALUE(K194)/VALUE(K195))</f>
        <v>1.3048270936351074</v>
      </c>
      <c r="L196">
        <f>ABS(VALUE(L194)/VALUE(L195))</f>
        <v>3.0775710114223584</v>
      </c>
      <c r="M196">
        <f>ABS(VALUE(M194)/VALUE(M195))</f>
        <v>1.451758749687308</v>
      </c>
    </row>
    <row r="197" spans="1:13" ht="12.75">
      <c r="A197" s="3">
        <f>A194+23</f>
        <v>1473</v>
      </c>
      <c r="C197" t="str">
        <f ca="1">INDIRECT("'Sheet1'.A"&amp;A197)</f>
        <v>selfemp_profits30_total_cal - Among self-emp for &gt;0 profits, Profits in Past Month, calculated, deflated</v>
      </c>
      <c r="E197" t="str">
        <f ca="1">INDIRECT("'Sheet1'."&amp;E$4&amp;$A197+E$3)</f>
        <v>219.0952</v>
      </c>
      <c r="G197" t="str">
        <f ca="1">INDIRECT("'Sheet1'."&amp;G$4&amp;$A197+G$3)</f>
        <v>3796.208</v>
      </c>
      <c r="H197" t="str">
        <f ca="1">INDIRECT("'Sheet1'."&amp;H$4&amp;$A197+H$3)</f>
        <v>4686.309</v>
      </c>
      <c r="I197" t="str">
        <f ca="1">INDIRECT("'Sheet1'."&amp;I$4&amp;$A197+I$3)</f>
        <v>2448.31</v>
      </c>
      <c r="K197" t="str">
        <f ca="1">INDIRECT("'Sheet1'."&amp;K$4&amp;$A197+K$3)</f>
        <v>-29.87552</v>
      </c>
      <c r="L197" t="str">
        <f ca="1">INDIRECT("'Sheet1'."&amp;L$4&amp;$A197+L$3)</f>
        <v>240.7026</v>
      </c>
      <c r="M197" t="str">
        <f ca="1">INDIRECT("'Sheet1'."&amp;M$4&amp;$A197+M$3)</f>
        <v>1442.187</v>
      </c>
    </row>
    <row r="198" spans="5:13" ht="12.75">
      <c r="E198" t="str">
        <f ca="1">INDIRECT("'Sheet1'."&amp;E$4&amp;$A197+E$3+1)</f>
        <v>394.557</v>
      </c>
      <c r="G198" t="str">
        <f ca="1">INDIRECT("'Sheet1'."&amp;G$4&amp;$A197+G$3+1)</f>
        <v>2272.937</v>
      </c>
      <c r="H198" t="str">
        <f ca="1">INDIRECT("'Sheet1'."&amp;H$4&amp;$A197+H$3+1)</f>
        <v>2728.668</v>
      </c>
      <c r="I198" t="str">
        <f ca="1">INDIRECT("'Sheet1'."&amp;I$4&amp;$A197+I$3+1)</f>
        <v>1884.651</v>
      </c>
      <c r="K198" t="str">
        <f ca="1">INDIRECT("'Sheet1'."&amp;K$4&amp;$A197+K$3+1)</f>
        <v>1366.968</v>
      </c>
      <c r="L198" t="str">
        <f ca="1">INDIRECT("'Sheet1'."&amp;L$4&amp;$A197+L$3+1)</f>
        <v>1431.059</v>
      </c>
      <c r="M198" t="str">
        <f ca="1">INDIRECT("'Sheet1'."&amp;M$4&amp;$A197+M$3+1)</f>
        <v>979.9475</v>
      </c>
    </row>
    <row r="199" spans="5:13" ht="12.75">
      <c r="E199">
        <f>ABS(VALUE(E197)/VALUE(E198))</f>
        <v>0.5552941653550691</v>
      </c>
      <c r="G199">
        <f>ABS(VALUE(G197)/VALUE(G198))</f>
        <v>1.6701773960298945</v>
      </c>
      <c r="H199">
        <f>ABS(VALUE(H197)/VALUE(H198))</f>
        <v>1.717434660427725</v>
      </c>
      <c r="I199">
        <f>ABS(VALUE(I197)/VALUE(I198))</f>
        <v>1.2990787153695829</v>
      </c>
      <c r="K199">
        <f>ABS(VALUE(K197)/VALUE(K198))</f>
        <v>0.02185531775432929</v>
      </c>
      <c r="L199">
        <f>ABS(VALUE(L197)/VALUE(L198))</f>
        <v>0.16819893519414644</v>
      </c>
      <c r="M199">
        <f>ABS(VALUE(M197)/VALUE(M198))</f>
        <v>1.4716982287316411</v>
      </c>
    </row>
    <row r="200" spans="1:13" ht="12.75">
      <c r="A200" s="3">
        <f>A197+23</f>
        <v>1496</v>
      </c>
      <c r="C200" t="str">
        <f ca="1">INDIRECT("'Sheet1'.A"&amp;A200)</f>
        <v>selfemp_employees_total - Among self-employed for profits&gt;0, total number of employees</v>
      </c>
      <c r="E200" t="str">
        <f ca="1">INDIRECT("'Sheet1'."&amp;E$4&amp;$A200+E$3)</f>
        <v>.0194576</v>
      </c>
      <c r="G200" t="str">
        <f ca="1">INDIRECT("'Sheet1'."&amp;G$4&amp;$A200+G$3)</f>
        <v>.385576</v>
      </c>
      <c r="H200" t="str">
        <f ca="1">INDIRECT("'Sheet1'."&amp;H$4&amp;$A200+H$3)</f>
        <v>.3140403</v>
      </c>
      <c r="I200" t="str">
        <f ca="1">INDIRECT("'Sheet1'."&amp;I$4&amp;$A200+I$3)</f>
        <v>.3339039</v>
      </c>
      <c r="K200" t="str">
        <f ca="1">INDIRECT("'Sheet1'."&amp;K$4&amp;$A200+K$3)</f>
        <v>.1721812</v>
      </c>
      <c r="L200" t="str">
        <f ca="1">INDIRECT("'Sheet1'."&amp;L$4&amp;$A200+L$3)</f>
        <v>-.0331777</v>
      </c>
      <c r="M200" t="str">
        <f ca="1">INDIRECT("'Sheet1'."&amp;M$4&amp;$A200+M$3)</f>
        <v>.3093939</v>
      </c>
    </row>
    <row r="201" spans="5:13" ht="12.75">
      <c r="E201" t="str">
        <f ca="1">INDIRECT("'Sheet1'."&amp;E$4&amp;$A200+E$3+1)</f>
        <v>.0374893</v>
      </c>
      <c r="G201" t="str">
        <f ca="1">INDIRECT("'Sheet1'."&amp;G$4&amp;$A200+G$3+1)</f>
        <v>.2423936</v>
      </c>
      <c r="H201" t="str">
        <f ca="1">INDIRECT("'Sheet1'."&amp;H$4&amp;$A200+H$3+1)</f>
        <v>.2306699</v>
      </c>
      <c r="I201" t="str">
        <f ca="1">INDIRECT("'Sheet1'."&amp;I$4&amp;$A200+I$3+1)</f>
        <v>.263335</v>
      </c>
      <c r="K201" t="str">
        <f ca="1">INDIRECT("'Sheet1'."&amp;K$4&amp;$A200+K$3+1)</f>
        <v>.2184652</v>
      </c>
      <c r="L201" t="str">
        <f ca="1">INDIRECT("'Sheet1'."&amp;L$4&amp;$A200+L$3+1)</f>
        <v>.1894947</v>
      </c>
      <c r="M201" t="str">
        <f ca="1">INDIRECT("'Sheet1'."&amp;M$4&amp;$A200+M$3+1)</f>
        <v>.1617905</v>
      </c>
    </row>
    <row r="202" spans="5:13" ht="12.75">
      <c r="E202">
        <f>ABS(VALUE(E200)/VALUE(E201))</f>
        <v>0.5190174263056392</v>
      </c>
      <c r="G202">
        <f>ABS(VALUE(G200)/VALUE(G201))</f>
        <v>1.5907020647409833</v>
      </c>
      <c r="H202">
        <f>ABS(VALUE(H200)/VALUE(H201))</f>
        <v>1.3614273036924194</v>
      </c>
      <c r="I202">
        <f>ABS(VALUE(I200)/VALUE(I201))</f>
        <v>1.2679814684717186</v>
      </c>
      <c r="K202">
        <f>ABS(VALUE(K200)/VALUE(K201))</f>
        <v>0.788140170608408</v>
      </c>
      <c r="L202">
        <f>ABS(VALUE(L200)/VALUE(L201))</f>
        <v>0.17508510792122417</v>
      </c>
      <c r="M202">
        <f>ABS(VALUE(M200)/VALUE(M201))</f>
        <v>1.9123119095373338</v>
      </c>
    </row>
    <row r="203" spans="1:13" ht="12.75">
      <c r="A203" s="3">
        <f>A200+23</f>
        <v>1519</v>
      </c>
      <c r="C203" t="str">
        <f ca="1">INDIRECT("'Sheet1'.A"&amp;A203)</f>
        <v>selfemp - Indic for self-employed for profits&gt;0</v>
      </c>
      <c r="E203" t="str">
        <f ca="1">INDIRECT("'Sheet1'."&amp;E$4&amp;$A203+E$3)</f>
        <v>.0045411</v>
      </c>
      <c r="G203" t="str">
        <f ca="1">INDIRECT("'Sheet1'."&amp;G$4&amp;$A203+G$3)</f>
        <v>-.0632302</v>
      </c>
      <c r="H203" t="str">
        <f ca="1">INDIRECT("'Sheet1'."&amp;H$4&amp;$A203+H$3)</f>
        <v>-.0457323</v>
      </c>
      <c r="I203" t="str">
        <f ca="1">INDIRECT("'Sheet1'."&amp;I$4&amp;$A203+I$3)</f>
        <v>-.0602329</v>
      </c>
      <c r="K203" t="str">
        <f ca="1">INDIRECT("'Sheet1'."&amp;K$4&amp;$A203+K$3)</f>
        <v>-.0099943</v>
      </c>
      <c r="L203" t="str">
        <f ca="1">INDIRECT("'Sheet1'."&amp;L$4&amp;$A203+L$3)</f>
        <v>.0158083</v>
      </c>
      <c r="M203" t="str">
        <f ca="1">INDIRECT("'Sheet1'."&amp;M$4&amp;$A203+M$3)</f>
        <v>-.0377653</v>
      </c>
    </row>
    <row r="204" spans="5:13" ht="12.75">
      <c r="E204" t="str">
        <f ca="1">INDIRECT("'Sheet1'."&amp;E$4&amp;$A203+E$3+1)</f>
        <v>.0046255</v>
      </c>
      <c r="G204" t="str">
        <f ca="1">INDIRECT("'Sheet1'."&amp;G$4&amp;$A203+G$3+1)</f>
        <v>.0257319</v>
      </c>
      <c r="H204" t="str">
        <f ca="1">INDIRECT("'Sheet1'."&amp;H$4&amp;$A203+H$3+1)</f>
        <v>.030936</v>
      </c>
      <c r="I204" t="str">
        <f ca="1">INDIRECT("'Sheet1'."&amp;I$4&amp;$A203+I$3+1)</f>
        <v>.0316692</v>
      </c>
      <c r="K204" t="str">
        <f ca="1">INDIRECT("'Sheet1'."&amp;K$4&amp;$A203+K$3+1)</f>
        <v>.0137973</v>
      </c>
      <c r="L204" t="str">
        <f ca="1">INDIRECT("'Sheet1'."&amp;L$4&amp;$A203+L$3+1)</f>
        <v>.0182233</v>
      </c>
      <c r="M204" t="str">
        <f ca="1">INDIRECT("'Sheet1'."&amp;M$4&amp;$A203+M$3+1)</f>
        <v>.0222253</v>
      </c>
    </row>
    <row r="205" spans="5:13" ht="12.75">
      <c r="E205">
        <f>ABS(VALUE(E203)/VALUE(E204))</f>
        <v>0.9817533239649769</v>
      </c>
      <c r="G205">
        <f>ABS(VALUE(G203)/VALUE(G204))</f>
        <v>2.4572689929620433</v>
      </c>
      <c r="H205">
        <f>ABS(VALUE(H203)/VALUE(H204))</f>
        <v>1.478287432117921</v>
      </c>
      <c r="I205">
        <f>ABS(VALUE(I203)/VALUE(I204))</f>
        <v>1.9019394237934648</v>
      </c>
      <c r="K205">
        <f>ABS(VALUE(K203)/VALUE(K204))</f>
        <v>0.7243663615345031</v>
      </c>
      <c r="L205">
        <f>ABS(VALUE(L203)/VALUE(L204))</f>
        <v>0.8674773504250055</v>
      </c>
      <c r="M205">
        <f>ABS(VALUE(M203)/VALUE(M204))</f>
        <v>1.69920316036229</v>
      </c>
    </row>
    <row r="206" spans="1:13" ht="12.75">
      <c r="A206" s="3">
        <f>A203+23</f>
        <v>1542</v>
      </c>
      <c r="C206" t="str">
        <f ca="1">INDIRECT("'Sheet1'.A"&amp;A206)</f>
        <v>selfemp_hrs7_total - Among self-emp with profits&gt;0, total self-emp hrs worked, last 7 days</v>
      </c>
      <c r="E206" t="str">
        <f ca="1">INDIRECT("'Sheet1'."&amp;E$4&amp;$A206+E$3)</f>
        <v>2.641869</v>
      </c>
      <c r="G206" t="str">
        <f ca="1">INDIRECT("'Sheet1'."&amp;G$4&amp;$A206+G$3)</f>
        <v>3.511208</v>
      </c>
      <c r="H206" t="str">
        <f ca="1">INDIRECT("'Sheet1'."&amp;H$4&amp;$A206+H$3)</f>
        <v>6.946149</v>
      </c>
      <c r="I206" t="str">
        <f ca="1">INDIRECT("'Sheet1'."&amp;I$4&amp;$A206+I$3)</f>
        <v>1.185494</v>
      </c>
      <c r="K206" t="str">
        <f ca="1">INDIRECT("'Sheet1'."&amp;K$4&amp;$A206+K$3)</f>
        <v>4.700321</v>
      </c>
      <c r="L206" t="str">
        <f ca="1">INDIRECT("'Sheet1'."&amp;L$4&amp;$A206+L$3)</f>
        <v>8.591884</v>
      </c>
      <c r="M206" t="str">
        <f ca="1">INDIRECT("'Sheet1'."&amp;M$4&amp;$A206+M$3)</f>
        <v>.4991107</v>
      </c>
    </row>
    <row r="207" spans="5:13" ht="12.75">
      <c r="E207" t="str">
        <f ca="1">INDIRECT("'Sheet1'."&amp;E$4&amp;$A206+E$3+1)</f>
        <v>1.090241</v>
      </c>
      <c r="G207" t="str">
        <f ca="1">INDIRECT("'Sheet1'."&amp;G$4&amp;$A206+G$3+1)</f>
        <v>5.405901</v>
      </c>
      <c r="H207" t="str">
        <f ca="1">INDIRECT("'Sheet1'."&amp;H$4&amp;$A206+H$3+1)</f>
        <v>7.169605</v>
      </c>
      <c r="I207" t="str">
        <f ca="1">INDIRECT("'Sheet1'."&amp;I$4&amp;$A206+I$3+1)</f>
        <v>5.702782</v>
      </c>
      <c r="K207" t="str">
        <f ca="1">INDIRECT("'Sheet1'."&amp;K$4&amp;$A206+K$3+1)</f>
        <v>4.189201</v>
      </c>
      <c r="L207" t="str">
        <f ca="1">INDIRECT("'Sheet1'."&amp;L$4&amp;$A206+L$3+1)</f>
        <v>4.896723</v>
      </c>
      <c r="M207" t="str">
        <f ca="1">INDIRECT("'Sheet1'."&amp;M$4&amp;$A206+M$3+1)</f>
        <v>2.589177</v>
      </c>
    </row>
    <row r="208" spans="5:13" ht="12.75">
      <c r="E208">
        <f>ABS(VALUE(E206)/VALUE(E207))</f>
        <v>2.4231972563864317</v>
      </c>
      <c r="G208">
        <f>ABS(VALUE(G206)/VALUE(G207))</f>
        <v>0.6495139293153906</v>
      </c>
      <c r="H208">
        <f>ABS(VALUE(H206)/VALUE(H207))</f>
        <v>0.968832871545922</v>
      </c>
      <c r="I208">
        <f>ABS(VALUE(I206)/VALUE(I207))</f>
        <v>0.20787994350827368</v>
      </c>
      <c r="K208">
        <f>ABS(VALUE(K206)/VALUE(K207))</f>
        <v>1.1220089463360674</v>
      </c>
      <c r="L208">
        <f>ABS(VALUE(L206)/VALUE(L207))</f>
        <v>1.7546191606100654</v>
      </c>
      <c r="M208">
        <f>ABS(VALUE(M206)/VALUE(M207))</f>
        <v>0.19276808808358795</v>
      </c>
    </row>
    <row r="209" spans="1:13" ht="12.75">
      <c r="A209" s="3">
        <f>A206+23</f>
        <v>1565</v>
      </c>
      <c r="C209" t="str">
        <f ca="1">INDIRECT("'Sheet1'.A"&amp;A209)</f>
        <v>selfemp_profits30_totaln - Among self-employed for profits&gt;0, total profits from last 30 days</v>
      </c>
      <c r="E209" t="str">
        <f ca="1">INDIRECT("'Sheet1'."&amp;E$4&amp;$A209+E$3)</f>
        <v>18.08764</v>
      </c>
      <c r="G209" t="str">
        <f ca="1">INDIRECT("'Sheet1'."&amp;G$4&amp;$A209+G$3)</f>
        <v>-201.1819</v>
      </c>
      <c r="H209" t="str">
        <f ca="1">INDIRECT("'Sheet1'."&amp;H$4&amp;$A209+H$3)</f>
        <v>1539.808</v>
      </c>
      <c r="I209" t="str">
        <f ca="1">INDIRECT("'Sheet1'."&amp;I$4&amp;$A209+I$3)</f>
        <v>-1046.482</v>
      </c>
      <c r="K209" t="str">
        <f ca="1">INDIRECT("'Sheet1'."&amp;K$4&amp;$A209+K$3)</f>
        <v>-181.8424</v>
      </c>
      <c r="L209" t="str">
        <f ca="1">INDIRECT("'Sheet1'."&amp;L$4&amp;$A209+L$3)</f>
        <v>544.5764</v>
      </c>
      <c r="M209" t="str">
        <f ca="1">INDIRECT("'Sheet1'."&amp;M$4&amp;$A209+M$3)</f>
        <v>-14.94037</v>
      </c>
    </row>
    <row r="210" spans="5:13" ht="12.75">
      <c r="E210" t="str">
        <f ca="1">INDIRECT("'Sheet1'."&amp;E$4&amp;$A209+E$3+1)</f>
        <v>125.9226</v>
      </c>
      <c r="G210" t="str">
        <f ca="1">INDIRECT("'Sheet1'."&amp;G$4&amp;$A209+G$3+1)</f>
        <v>722.9458</v>
      </c>
      <c r="H210" t="str">
        <f ca="1">INDIRECT("'Sheet1'."&amp;H$4&amp;$A209+H$3+1)</f>
        <v>917.63</v>
      </c>
      <c r="I210" t="str">
        <f ca="1">INDIRECT("'Sheet1'."&amp;I$4&amp;$A209+I$3+1)</f>
        <v>753.9038</v>
      </c>
      <c r="K210" t="str">
        <f ca="1">INDIRECT("'Sheet1'."&amp;K$4&amp;$A209+K$3+1)</f>
        <v>498.0286</v>
      </c>
      <c r="L210" t="str">
        <f ca="1">INDIRECT("'Sheet1'."&amp;L$4&amp;$A209+L$3+1)</f>
        <v>546.136</v>
      </c>
      <c r="M210" t="str">
        <f ca="1">INDIRECT("'Sheet1'."&amp;M$4&amp;$A209+M$3+1)</f>
        <v>479.8231</v>
      </c>
    </row>
    <row r="211" spans="5:13" ht="12.75">
      <c r="E211">
        <f>ABS(VALUE(E209)/VALUE(E210))</f>
        <v>0.1436409349870476</v>
      </c>
      <c r="G211">
        <f>ABS(VALUE(G209)/VALUE(G210))</f>
        <v>0.27828075078380704</v>
      </c>
      <c r="H211">
        <f>ABS(VALUE(H209)/VALUE(H210))</f>
        <v>1.6780270915292657</v>
      </c>
      <c r="I211">
        <f>ABS(VALUE(I209)/VALUE(I210))</f>
        <v>1.3880842622095815</v>
      </c>
      <c r="K211">
        <f>ABS(VALUE(K209)/VALUE(K210))</f>
        <v>0.365124412533738</v>
      </c>
      <c r="L211">
        <f>ABS(VALUE(L209)/VALUE(L210))</f>
        <v>0.9971443010532176</v>
      </c>
      <c r="M211">
        <f>ABS(VALUE(M209)/VALUE(M210))</f>
        <v>0.03113724620594548</v>
      </c>
    </row>
    <row r="212" spans="1:13" ht="12.75">
      <c r="A212" s="3">
        <f>A209+23</f>
        <v>1588</v>
      </c>
      <c r="C212" t="str">
        <f ca="1">INDIRECT("'Sheet1'.A"&amp;A212)</f>
        <v>ln_selfemp_profits30_total_cal - Ln(Among self-emp for &gt;0 profits, Profits in Past Month, calculated, deflated)</v>
      </c>
      <c r="E212" t="str">
        <f ca="1">INDIRECT("'Sheet1'."&amp;E$4&amp;$A212+E$3)</f>
        <v>.0075575</v>
      </c>
      <c r="G212" t="str">
        <f ca="1">INDIRECT("'Sheet1'."&amp;G$4&amp;$A212+G$3)</f>
        <v>.1537091</v>
      </c>
      <c r="H212" t="str">
        <f ca="1">INDIRECT("'Sheet1'."&amp;H$4&amp;$A212+H$3)</f>
        <v>.8891353</v>
      </c>
      <c r="I212" t="str">
        <f ca="1">INDIRECT("'Sheet1'."&amp;I$4&amp;$A212+I$3)</f>
        <v>-.3009444</v>
      </c>
      <c r="K212" t="str">
        <f ca="1">INDIRECT("'Sheet1'."&amp;K$4&amp;$A212+K$3)</f>
        <v>-.0518452</v>
      </c>
      <c r="L212" t="str">
        <f ca="1">INDIRECT("'Sheet1'."&amp;L$4&amp;$A212+L$3)</f>
        <v>.0005637</v>
      </c>
      <c r="M212" t="str">
        <f ca="1">INDIRECT("'Sheet1'."&amp;M$4&amp;$A212+M$3)</f>
        <v>-.1019248</v>
      </c>
    </row>
    <row r="213" spans="5:13" ht="12.75">
      <c r="E213" t="str">
        <f ca="1">INDIRECT("'Sheet1'."&amp;E$4&amp;$A212+E$3+1)</f>
        <v>.0605902</v>
      </c>
      <c r="G213" t="str">
        <f ca="1">INDIRECT("'Sheet1'."&amp;G$4&amp;$A212+G$3+1)</f>
        <v>.2602461</v>
      </c>
      <c r="H213" t="str">
        <f ca="1">INDIRECT("'Sheet1'."&amp;H$4&amp;$A212+H$3+1)</f>
        <v>.3823261</v>
      </c>
      <c r="I213" t="str">
        <f ca="1">INDIRECT("'Sheet1'."&amp;I$4&amp;$A212+I$3+1)</f>
        <v>.2603724</v>
      </c>
      <c r="K213" t="str">
        <f ca="1">INDIRECT("'Sheet1'."&amp;K$4&amp;$A212+K$3+1)</f>
        <v>.1771924</v>
      </c>
      <c r="L213" t="str">
        <f ca="1">INDIRECT("'Sheet1'."&amp;L$4&amp;$A212+L$3+1)</f>
        <v>.2758211</v>
      </c>
      <c r="M213" t="str">
        <f ca="1">INDIRECT("'Sheet1'."&amp;M$4&amp;$A212+M$3+1)</f>
        <v>.1421225</v>
      </c>
    </row>
    <row r="214" spans="5:13" ht="12.75">
      <c r="E214">
        <f>ABS(VALUE(E212)/VALUE(E213))</f>
        <v>0.12473139220534014</v>
      </c>
      <c r="G214">
        <f>ABS(VALUE(G212)/VALUE(G213))</f>
        <v>0.5906297923388669</v>
      </c>
      <c r="H214">
        <f>ABS(VALUE(H212)/VALUE(H213))</f>
        <v>2.325594041317085</v>
      </c>
      <c r="I214">
        <f>ABS(VALUE(I212)/VALUE(I213))</f>
        <v>1.1558229674112925</v>
      </c>
      <c r="K214">
        <f>ABS(VALUE(K212)/VALUE(K213))</f>
        <v>0.2925926845620918</v>
      </c>
      <c r="L214">
        <f>ABS(VALUE(L212)/VALUE(L213))</f>
        <v>0.0020437160173750303</v>
      </c>
      <c r="M214">
        <f>ABS(VALUE(M212)/VALUE(M213))</f>
        <v>0.7171616035462366</v>
      </c>
    </row>
    <row r="215" spans="1:13" ht="12.75">
      <c r="A215" s="3">
        <f>A212+23</f>
        <v>1611</v>
      </c>
      <c r="C215" t="str">
        <f ca="1">INDIRECT("'Sheet1'.A"&amp;A215)</f>
        <v>selfemp_hrs7_total_ALL - Total self-emp hrs worked, last 7 days, full sample</v>
      </c>
      <c r="E215" t="str">
        <f ca="1">INDIRECT("'Sheet1'."&amp;E$4&amp;$A215+E$3)</f>
        <v>.4775567</v>
      </c>
      <c r="G215" t="str">
        <f ca="1">INDIRECT("'Sheet1'."&amp;G$4&amp;$A215+G$3)</f>
        <v>-2.560869</v>
      </c>
      <c r="H215" t="str">
        <f ca="1">INDIRECT("'Sheet1'."&amp;H$4&amp;$A215+H$3)</f>
        <v>-.9709541</v>
      </c>
      <c r="I215" t="str">
        <f ca="1">INDIRECT("'Sheet1'."&amp;I$4&amp;$A215+I$3)</f>
        <v>-2.922686</v>
      </c>
      <c r="K215" t="str">
        <f ca="1">INDIRECT("'Sheet1'."&amp;K$4&amp;$A215+K$3)</f>
        <v>-.0417231</v>
      </c>
      <c r="L215" t="str">
        <f ca="1">INDIRECT("'Sheet1'."&amp;L$4&amp;$A215+L$3)</f>
        <v>1.352348</v>
      </c>
      <c r="M215" t="str">
        <f ca="1">INDIRECT("'Sheet1'."&amp;M$4&amp;$A215+M$3)</f>
        <v>-1.780584</v>
      </c>
    </row>
    <row r="216" spans="5:13" ht="12.75">
      <c r="E216" t="str">
        <f ca="1">INDIRECT("'Sheet1'."&amp;E$4&amp;$A215+E$3+1)</f>
        <v>.1942493</v>
      </c>
      <c r="G216" t="str">
        <f ca="1">INDIRECT("'Sheet1'."&amp;G$4&amp;$A215+G$3+1)</f>
        <v>.9730279</v>
      </c>
      <c r="H216" t="str">
        <f ca="1">INDIRECT("'Sheet1'."&amp;H$4&amp;$A215+H$3+1)</f>
        <v>1.320934</v>
      </c>
      <c r="I216" t="str">
        <f ca="1">INDIRECT("'Sheet1'."&amp;I$4&amp;$A215+I$3+1)</f>
        <v>1.318595</v>
      </c>
      <c r="K216" t="str">
        <f ca="1">INDIRECT("'Sheet1'."&amp;K$4&amp;$A215+K$3+1)</f>
        <v>.5925682</v>
      </c>
      <c r="L216" t="str">
        <f ca="1">INDIRECT("'Sheet1'."&amp;L$4&amp;$A215+L$3+1)</f>
        <v>.6390443</v>
      </c>
      <c r="M216" t="str">
        <f ca="1">INDIRECT("'Sheet1'."&amp;M$4&amp;$A215+M$3+1)</f>
        <v>.8876954</v>
      </c>
    </row>
    <row r="217" spans="5:13" ht="12.75">
      <c r="E217">
        <f>ABS(VALUE(E215)/VALUE(E216))</f>
        <v>2.458473209427267</v>
      </c>
      <c r="G217">
        <f>ABS(VALUE(G215)/VALUE(G216))</f>
        <v>2.631855674436468</v>
      </c>
      <c r="H217">
        <f>ABS(VALUE(H215)/VALUE(H216))</f>
        <v>0.7350511834807795</v>
      </c>
      <c r="I217">
        <f>ABS(VALUE(I215)/VALUE(I216))</f>
        <v>2.2165153060644096</v>
      </c>
      <c r="K217">
        <f>ABS(VALUE(K215)/VALUE(K216))</f>
        <v>0.07041062952753793</v>
      </c>
      <c r="L217">
        <f>ABS(VALUE(L215)/VALUE(L216))</f>
        <v>2.1162038375117342</v>
      </c>
      <c r="M217">
        <f>ABS(VALUE(M215)/VALUE(M216))</f>
        <v>2.005850204923896</v>
      </c>
    </row>
    <row r="218" spans="1:13" ht="12.75">
      <c r="A218" s="3">
        <f>A215+23</f>
        <v>1634</v>
      </c>
      <c r="C218" t="str">
        <f ca="1">INDIRECT("'Sheet1'.A"&amp;A218)</f>
        <v>worked_self_hours - Indic for worked hours in self-emp</v>
      </c>
      <c r="E218" t="str">
        <f ca="1">INDIRECT("'Sheet1'."&amp;E$4&amp;$A218+E$3)</f>
        <v>.0067911</v>
      </c>
      <c r="G218" t="str">
        <f ca="1">INDIRECT("'Sheet1'."&amp;G$4&amp;$A218+G$3)</f>
        <v>-.0612675</v>
      </c>
      <c r="H218" t="str">
        <f ca="1">INDIRECT("'Sheet1'."&amp;H$4&amp;$A218+H$3)</f>
        <v>-.0556084</v>
      </c>
      <c r="I218" t="str">
        <f ca="1">INDIRECT("'Sheet1'."&amp;I$4&amp;$A218+I$3)</f>
        <v>-.0509846</v>
      </c>
      <c r="K218" t="str">
        <f ca="1">INDIRECT("'Sheet1'."&amp;K$4&amp;$A218+K$3)</f>
        <v>-.0117541</v>
      </c>
      <c r="L218" t="str">
        <f ca="1">INDIRECT("'Sheet1'."&amp;L$4&amp;$A218+L$3)</f>
        <v>.013283</v>
      </c>
      <c r="M218" t="str">
        <f ca="1">INDIRECT("'Sheet1'."&amp;M$4&amp;$A218+M$3)</f>
        <v>-.0360543</v>
      </c>
    </row>
    <row r="219" spans="5:13" ht="12.75">
      <c r="E219" t="str">
        <f ca="1">INDIRECT("'Sheet1'."&amp;E$4&amp;$A218+E$3+1)</f>
        <v>.0042935</v>
      </c>
      <c r="G219" t="str">
        <f ca="1">INDIRECT("'Sheet1'."&amp;G$4&amp;$A218+G$3+1)</f>
        <v>.0237171</v>
      </c>
      <c r="H219" t="str">
        <f ca="1">INDIRECT("'Sheet1'."&amp;H$4&amp;$A218+H$3+1)</f>
        <v>.0296331</v>
      </c>
      <c r="I219" t="str">
        <f ca="1">INDIRECT("'Sheet1'."&amp;I$4&amp;$A218+I$3+1)</f>
        <v>.028255</v>
      </c>
      <c r="K219" t="str">
        <f ca="1">INDIRECT("'Sheet1'."&amp;K$4&amp;$A218+K$3+1)</f>
        <v>.0141616</v>
      </c>
      <c r="L219" t="str">
        <f ca="1">INDIRECT("'Sheet1'."&amp;L$4&amp;$A218+L$3+1)</f>
        <v>.0162314</v>
      </c>
      <c r="M219" t="str">
        <f ca="1">INDIRECT("'Sheet1'."&amp;M$4&amp;$A218+M$3+1)</f>
        <v>.0205335</v>
      </c>
    </row>
    <row r="220" spans="5:13" ht="12.75">
      <c r="E220">
        <f>ABS(VALUE(E218)/VALUE(E219))</f>
        <v>1.5817165482706417</v>
      </c>
      <c r="G220">
        <f>ABS(VALUE(G218)/VALUE(G219))</f>
        <v>2.5832627091845124</v>
      </c>
      <c r="H220">
        <f>ABS(VALUE(H218)/VALUE(H219))</f>
        <v>1.8765637074757617</v>
      </c>
      <c r="I220">
        <f>ABS(VALUE(I218)/VALUE(I219))</f>
        <v>1.8044452309325782</v>
      </c>
      <c r="K220">
        <f>ABS(VALUE(K218)/VALUE(K219))</f>
        <v>0.82999802282228</v>
      </c>
      <c r="L220">
        <f>ABS(VALUE(L218)/VALUE(L219))</f>
        <v>0.818352082999618</v>
      </c>
      <c r="M220">
        <f>ABS(VALUE(M218)/VALUE(M219))</f>
        <v>1.755876981518007</v>
      </c>
    </row>
    <row r="221" spans="1:13" ht="12.75">
      <c r="A221" s="3">
        <f>A218+23</f>
        <v>1657</v>
      </c>
      <c r="C221" t="str">
        <f ca="1">INDIRECT("'Sheet1'.A"&amp;A221)</f>
        <v>selfemp_hrs7_total_pos - Among self-emp w/profits&gt;0,total self-emp hrs wrkd if self-emp hrs&gt;0,last 7 days</v>
      </c>
      <c r="E221" t="str">
        <f ca="1">INDIRECT("'Sheet1'."&amp;E$4&amp;$A221+E$3)</f>
        <v>1.83247</v>
      </c>
      <c r="G221" t="str">
        <f ca="1">INDIRECT("'Sheet1'."&amp;G$4&amp;$A221+G$3)</f>
        <v>3.719043</v>
      </c>
      <c r="H221" t="str">
        <f ca="1">INDIRECT("'Sheet1'."&amp;H$4&amp;$A221+H$3)</f>
        <v>10.61562</v>
      </c>
      <c r="I221" t="str">
        <f ca="1">INDIRECT("'Sheet1'."&amp;I$4&amp;$A221+I$3)</f>
        <v>-.55899</v>
      </c>
      <c r="K221" t="str">
        <f ca="1">INDIRECT("'Sheet1'."&amp;K$4&amp;$A221+K$3)</f>
        <v>7.07135</v>
      </c>
      <c r="L221" t="str">
        <f ca="1">INDIRECT("'Sheet1'."&amp;L$4&amp;$A221+L$3)</f>
        <v>9.156877</v>
      </c>
      <c r="M221" t="str">
        <f ca="1">INDIRECT("'Sheet1'."&amp;M$4&amp;$A221+M$3)</f>
        <v>-1.055327</v>
      </c>
    </row>
    <row r="222" spans="5:13" ht="12.75">
      <c r="E222" t="str">
        <f ca="1">INDIRECT("'Sheet1'."&amp;E$4&amp;$A221+E$3+1)</f>
        <v>1.114249</v>
      </c>
      <c r="G222" t="str">
        <f ca="1">INDIRECT("'Sheet1'."&amp;G$4&amp;$A221+G$3+1)</f>
        <v>4.842932</v>
      </c>
      <c r="H222" t="str">
        <f ca="1">INDIRECT("'Sheet1'."&amp;H$4&amp;$A221+H$3+1)</f>
        <v>6.657035</v>
      </c>
      <c r="I222" t="str">
        <f ca="1">INDIRECT("'Sheet1'."&amp;I$4&amp;$A221+I$3+1)</f>
        <v>5.19137</v>
      </c>
      <c r="K222" t="str">
        <f ca="1">INDIRECT("'Sheet1'."&amp;K$4&amp;$A221+K$3+1)</f>
        <v>4.35288</v>
      </c>
      <c r="L222" t="str">
        <f ca="1">INDIRECT("'Sheet1'."&amp;L$4&amp;$A221+L$3+1)</f>
        <v>4.794371</v>
      </c>
      <c r="M222" t="str">
        <f ca="1">INDIRECT("'Sheet1'."&amp;M$4&amp;$A221+M$3+1)</f>
        <v>2.583565</v>
      </c>
    </row>
    <row r="223" spans="5:13" ht="12.75">
      <c r="E223">
        <f>ABS(VALUE(E221)/VALUE(E222))</f>
        <v>1.6445785457290067</v>
      </c>
      <c r="G223">
        <f>ABS(VALUE(G221)/VALUE(G222))</f>
        <v>0.7679321121997996</v>
      </c>
      <c r="H223">
        <f>ABS(VALUE(H221)/VALUE(H222))</f>
        <v>1.59464686605974</v>
      </c>
      <c r="I223">
        <f>ABS(VALUE(I221)/VALUE(I222))</f>
        <v>0.10767677896200813</v>
      </c>
      <c r="K223">
        <f>ABS(VALUE(K221)/VALUE(K222))</f>
        <v>1.624522155446509</v>
      </c>
      <c r="L223">
        <f>ABS(VALUE(L221)/VALUE(L222))</f>
        <v>1.909922490353792</v>
      </c>
      <c r="M223">
        <f>ABS(VALUE(M221)/VALUE(M222))</f>
        <v>0.4084770462519812</v>
      </c>
    </row>
    <row r="224" spans="1:13" ht="12.75">
      <c r="A224" s="3">
        <f>A221+23</f>
        <v>1680</v>
      </c>
      <c r="C224" t="str">
        <f ca="1">INDIRECT("'Sheet1'.A"&amp;A224)</f>
        <v>selfemp_profits30_total - Among self-employed for profits&gt;0, total profits from last 30 days (deflated)</v>
      </c>
      <c r="E224" t="str">
        <f ca="1">INDIRECT("'Sheet1'."&amp;E$4&amp;$A224+E$3)</f>
        <v>-.6832928</v>
      </c>
      <c r="G224" t="str">
        <f ca="1">INDIRECT("'Sheet1'."&amp;G$4&amp;$A224+G$3)</f>
        <v>-190.6246</v>
      </c>
      <c r="H224" t="str">
        <f ca="1">INDIRECT("'Sheet1'."&amp;H$4&amp;$A224+H$3)</f>
        <v>1468.502</v>
      </c>
      <c r="I224" t="str">
        <f ca="1">INDIRECT("'Sheet1'."&amp;I$4&amp;$A224+I$3)</f>
        <v>-1006.141</v>
      </c>
      <c r="K224" t="str">
        <f ca="1">INDIRECT("'Sheet1'."&amp;K$4&amp;$A224+K$3)</f>
        <v>-202.4135</v>
      </c>
      <c r="L224" t="str">
        <f ca="1">INDIRECT("'Sheet1'."&amp;L$4&amp;$A224+L$3)</f>
        <v>359.7679</v>
      </c>
      <c r="M224" t="str">
        <f ca="1">INDIRECT("'Sheet1'."&amp;M$4&amp;$A224+M$3)</f>
        <v>-30.91136</v>
      </c>
    </row>
    <row r="225" spans="5:13" ht="12.75">
      <c r="E225" t="str">
        <f ca="1">INDIRECT("'Sheet1'."&amp;E$4&amp;$A224+E$3+1)</f>
        <v>125.6789</v>
      </c>
      <c r="G225" t="str">
        <f ca="1">INDIRECT("'Sheet1'."&amp;G$4&amp;$A224+G$3+1)</f>
        <v>706.2947</v>
      </c>
      <c r="H225" t="str">
        <f ca="1">INDIRECT("'Sheet1'."&amp;H$4&amp;$A224+H$3+1)</f>
        <v>895.2343</v>
      </c>
      <c r="I225" t="str">
        <f ca="1">INDIRECT("'Sheet1'."&amp;I$4&amp;$A224+I$3+1)</f>
        <v>733.9553</v>
      </c>
      <c r="K225" t="str">
        <f ca="1">INDIRECT("'Sheet1'."&amp;K$4&amp;$A224+K$3+1)</f>
        <v>471.2443</v>
      </c>
      <c r="L225" t="str">
        <f ca="1">INDIRECT("'Sheet1'."&amp;L$4&amp;$A224+L$3+1)</f>
        <v>541.6828</v>
      </c>
      <c r="M225" t="str">
        <f ca="1">INDIRECT("'Sheet1'."&amp;M$4&amp;$A224+M$3+1)</f>
        <v>474.3913</v>
      </c>
    </row>
    <row r="226" spans="5:13" ht="12.75">
      <c r="E226">
        <f>ABS(VALUE(E224)/VALUE(E225))</f>
        <v>0.005436813975933907</v>
      </c>
      <c r="G226">
        <f>ABS(VALUE(G224)/VALUE(G225))</f>
        <v>0.2698938559216146</v>
      </c>
      <c r="H226">
        <f>ABS(VALUE(H224)/VALUE(H225))</f>
        <v>1.6403549327812843</v>
      </c>
      <c r="I226">
        <f>ABS(VALUE(I224)/VALUE(I225))</f>
        <v>1.3708477886868586</v>
      </c>
      <c r="K226">
        <f>ABS(VALUE(K224)/VALUE(K225))</f>
        <v>0.42952986380949326</v>
      </c>
      <c r="L226">
        <f>ABS(VALUE(L224)/VALUE(L225))</f>
        <v>0.6641671103457595</v>
      </c>
      <c r="M226">
        <f>ABS(VALUE(M224)/VALUE(M225))</f>
        <v>0.0651600482555224</v>
      </c>
    </row>
    <row r="227" spans="1:13" ht="12.75">
      <c r="A227" s="3">
        <f>A224+23</f>
        <v>1703</v>
      </c>
      <c r="C227" t="str">
        <f ca="1">INDIRECT("'Sheet1'.A"&amp;A227)</f>
        <v>selfemp_profits30_tott5 - Among self-emp w/profits&gt;0, total profits last 30 days (deflated),top 5% trimmed</v>
      </c>
      <c r="E227" t="str">
        <f ca="1">INDIRECT("'Sheet1'."&amp;E$4&amp;$A227+E$3)</f>
        <v>62.12921</v>
      </c>
      <c r="G227" t="str">
        <f ca="1">INDIRECT("'Sheet1'."&amp;G$4&amp;$A227+G$3)</f>
        <v>-594.6766</v>
      </c>
      <c r="H227" t="str">
        <f ca="1">INDIRECT("'Sheet1'."&amp;H$4&amp;$A227+H$3)</f>
        <v>582.0127</v>
      </c>
      <c r="I227" t="str">
        <f ca="1">INDIRECT("'Sheet1'."&amp;I$4&amp;$A227+I$3)</f>
        <v>-1090.071</v>
      </c>
      <c r="K227" t="str">
        <f ca="1">INDIRECT("'Sheet1'."&amp;K$4&amp;$A227+K$3)</f>
        <v>-546.6373</v>
      </c>
      <c r="L227" t="str">
        <f ca="1">INDIRECT("'Sheet1'."&amp;L$4&amp;$A227+L$3)</f>
        <v>104.5139</v>
      </c>
      <c r="M227" t="str">
        <f ca="1">INDIRECT("'Sheet1'."&amp;M$4&amp;$A227+M$3)</f>
        <v>-431.9408</v>
      </c>
    </row>
    <row r="228" spans="5:13" ht="12.75">
      <c r="E228" t="str">
        <f ca="1">INDIRECT("'Sheet1'."&amp;E$4&amp;$A227+E$3+1)</f>
        <v>67.45556</v>
      </c>
      <c r="G228" t="str">
        <f ca="1">INDIRECT("'Sheet1'."&amp;G$4&amp;$A227+G$3+1)</f>
        <v>390.7002</v>
      </c>
      <c r="H228" t="str">
        <f ca="1">INDIRECT("'Sheet1'."&amp;H$4&amp;$A227+H$3+1)</f>
        <v>552.3491</v>
      </c>
      <c r="I228" t="str">
        <f ca="1">INDIRECT("'Sheet1'."&amp;I$4&amp;$A227+I$3+1)</f>
        <v>408.3747</v>
      </c>
      <c r="K228" t="str">
        <f ca="1">INDIRECT("'Sheet1'."&amp;K$4&amp;$A227+K$3+1)</f>
        <v>220.3119</v>
      </c>
      <c r="L228" t="str">
        <f ca="1">INDIRECT("'Sheet1'."&amp;L$4&amp;$A227+L$3+1)</f>
        <v>415.7712</v>
      </c>
      <c r="M228" t="str">
        <f ca="1">INDIRECT("'Sheet1'."&amp;M$4&amp;$A227+M$3+1)</f>
        <v>235.4996</v>
      </c>
    </row>
    <row r="229" spans="5:13" ht="12.75">
      <c r="E229">
        <f>ABS(VALUE(E227)/VALUE(E228))</f>
        <v>0.9210391256109948</v>
      </c>
      <c r="G229">
        <f>ABS(VALUE(G227)/VALUE(G228))</f>
        <v>1.5220790775126298</v>
      </c>
      <c r="H229">
        <f>ABS(VALUE(H227)/VALUE(H228))</f>
        <v>1.053704441629397</v>
      </c>
      <c r="I229">
        <f>ABS(VALUE(I227)/VALUE(I228))</f>
        <v>2.6692912171101684</v>
      </c>
      <c r="K229">
        <f>ABS(VALUE(K227)/VALUE(K228))</f>
        <v>2.4811973388636743</v>
      </c>
      <c r="L229">
        <f>ABS(VALUE(L227)/VALUE(L228))</f>
        <v>0.2513735920140693</v>
      </c>
      <c r="M229">
        <f>ABS(VALUE(M227)/VALUE(M228))</f>
        <v>1.8341466397395156</v>
      </c>
    </row>
    <row r="230" spans="1:13" ht="12.75">
      <c r="A230" s="3">
        <f>A227+23</f>
        <v>1726</v>
      </c>
      <c r="C230" t="str">
        <f ca="1">INDIRECT("'Sheet1'.A"&amp;A230)</f>
        <v>selfemp_profits30_tott5n - Among self-emp w/profits&gt;0, total profits last 30 days (nominal),top 5% trimmed</v>
      </c>
      <c r="E230" t="str">
        <f ca="1">INDIRECT("'Sheet1'."&amp;E$4&amp;$A230+E$3)</f>
        <v>60.96757</v>
      </c>
      <c r="G230" t="str">
        <f ca="1">INDIRECT("'Sheet1'."&amp;G$4&amp;$A230+G$3)</f>
        <v>-772.72</v>
      </c>
      <c r="H230" t="str">
        <f ca="1">INDIRECT("'Sheet1'."&amp;H$4&amp;$A230+H$3)</f>
        <v>565.625</v>
      </c>
      <c r="I230" t="str">
        <f ca="1">INDIRECT("'Sheet1'."&amp;I$4&amp;$A230+I$3)</f>
        <v>-1316.729</v>
      </c>
      <c r="K230" t="str">
        <f ca="1">INDIRECT("'Sheet1'."&amp;K$4&amp;$A230+K$3)</f>
        <v>-606.8959</v>
      </c>
      <c r="L230" t="str">
        <f ca="1">INDIRECT("'Sheet1'."&amp;L$4&amp;$A230+L$3)</f>
        <v>46.45425</v>
      </c>
      <c r="M230" t="str">
        <f ca="1">INDIRECT("'Sheet1'."&amp;M$4&amp;$A230+M$3)</f>
        <v>-442.5015</v>
      </c>
    </row>
    <row r="231" spans="5:13" ht="12.75">
      <c r="E231" t="str">
        <f ca="1">INDIRECT("'Sheet1'."&amp;E$4&amp;$A230+E$3+1)</f>
        <v>74.8638</v>
      </c>
      <c r="G231" t="str">
        <f ca="1">INDIRECT("'Sheet1'."&amp;G$4&amp;$A230+G$3+1)</f>
        <v>426.0119</v>
      </c>
      <c r="H231" t="str">
        <f ca="1">INDIRECT("'Sheet1'."&amp;H$4&amp;$A230+H$3+1)</f>
        <v>623.0237</v>
      </c>
      <c r="I231" t="str">
        <f ca="1">INDIRECT("'Sheet1'."&amp;I$4&amp;$A230+I$3+1)</f>
        <v>424.036</v>
      </c>
      <c r="K231" t="str">
        <f ca="1">INDIRECT("'Sheet1'."&amp;K$4&amp;$A230+K$3+1)</f>
        <v>256.3259</v>
      </c>
      <c r="L231" t="str">
        <f ca="1">INDIRECT("'Sheet1'."&amp;L$4&amp;$A230+L$3+1)</f>
        <v>481.7022</v>
      </c>
      <c r="M231" t="str">
        <f ca="1">INDIRECT("'Sheet1'."&amp;M$4&amp;$A230+M$3+1)</f>
        <v>229.0246</v>
      </c>
    </row>
    <row r="232" spans="5:13" ht="12.75">
      <c r="E232">
        <f>ABS(VALUE(E230)/VALUE(E231))</f>
        <v>0.8143798471357319</v>
      </c>
      <c r="G232">
        <f>ABS(VALUE(G230)/VALUE(G231))</f>
        <v>1.8138460451456873</v>
      </c>
      <c r="H232">
        <f>ABS(VALUE(H230)/VALUE(H231))</f>
        <v>0.9078707599726945</v>
      </c>
      <c r="I232">
        <f>ABS(VALUE(I230)/VALUE(I231))</f>
        <v>3.105229272986256</v>
      </c>
      <c r="K232">
        <f>ABS(VALUE(K230)/VALUE(K231))</f>
        <v>2.367672950724059</v>
      </c>
      <c r="L232">
        <f>ABS(VALUE(L230)/VALUE(L231))</f>
        <v>0.09643769532296095</v>
      </c>
      <c r="M232">
        <f>ABS(VALUE(M230)/VALUE(M231))</f>
        <v>1.932113406158116</v>
      </c>
    </row>
    <row r="233" spans="1:13" ht="12.75">
      <c r="A233" s="3">
        <f>A230+23</f>
        <v>1749</v>
      </c>
      <c r="C233" t="str">
        <f ca="1">INDIRECT("'Sheet1'.A"&amp;A233)</f>
        <v>s3_district_city - Indic for found living in a city (pop over 150,000)</v>
      </c>
      <c r="E233" t="str">
        <f ca="1">INDIRECT("'Sheet1'."&amp;E$4&amp;$A233+E$3)</f>
        <v>.0075179</v>
      </c>
      <c r="G233" t="str">
        <f ca="1">INDIRECT("'Sheet1'."&amp;G$4&amp;$A233+G$3)</f>
        <v>.1032346</v>
      </c>
      <c r="H233" t="str">
        <f ca="1">INDIRECT("'Sheet1'."&amp;H$4&amp;$A233+H$3)</f>
        <v>.1699348</v>
      </c>
      <c r="I233" t="str">
        <f ca="1">INDIRECT("'Sheet1'."&amp;I$4&amp;$A233+I$3)</f>
        <v>.0398905</v>
      </c>
      <c r="K233" t="str">
        <f ca="1">INDIRECT("'Sheet1'."&amp;K$4&amp;$A233+K$3)</f>
        <v>.0556296</v>
      </c>
      <c r="L233" t="str">
        <f ca="1">INDIRECT("'Sheet1'."&amp;L$4&amp;$A233+L$3)</f>
        <v>.1077001</v>
      </c>
      <c r="M233" t="str">
        <f ca="1">INDIRECT("'Sheet1'."&amp;M$4&amp;$A233+M$3)</f>
        <v>.0133243</v>
      </c>
    </row>
    <row r="234" spans="5:13" ht="12.75">
      <c r="E234" t="str">
        <f ca="1">INDIRECT("'Sheet1'."&amp;E$4&amp;$A233+E$3+1)</f>
        <v>.0077429</v>
      </c>
      <c r="G234" t="str">
        <f ca="1">INDIRECT("'Sheet1'."&amp;G$4&amp;$A233+G$3+1)</f>
        <v>.0313367</v>
      </c>
      <c r="H234" t="str">
        <f ca="1">INDIRECT("'Sheet1'."&amp;H$4&amp;$A233+H$3+1)</f>
        <v>.05226</v>
      </c>
      <c r="I234" t="str">
        <f ca="1">INDIRECT("'Sheet1'."&amp;I$4&amp;$A233+I$3+1)</f>
        <v>.0385158</v>
      </c>
      <c r="K234" t="str">
        <f ca="1">INDIRECT("'Sheet1'."&amp;K$4&amp;$A233+K$3+1)</f>
        <v>.0226257</v>
      </c>
      <c r="L234" t="str">
        <f ca="1">INDIRECT("'Sheet1'."&amp;L$4&amp;$A233+L$3+1)</f>
        <v>.0325066</v>
      </c>
      <c r="M234" t="str">
        <f ca="1">INDIRECT("'Sheet1'."&amp;M$4&amp;$A233+M$3+1)</f>
        <v>.0236859</v>
      </c>
    </row>
    <row r="235" spans="5:13" ht="12.75">
      <c r="E235">
        <f>ABS(VALUE(E233)/VALUE(E234))</f>
        <v>0.9709411202521019</v>
      </c>
      <c r="G235">
        <f>ABS(VALUE(G233)/VALUE(G234))</f>
        <v>3.2943673073425095</v>
      </c>
      <c r="H235">
        <f>ABS(VALUE(H233)/VALUE(H234))</f>
        <v>3.251718331419824</v>
      </c>
      <c r="I235">
        <f>ABS(VALUE(I233)/VALUE(I234))</f>
        <v>1.0356918459437425</v>
      </c>
      <c r="K235">
        <f>ABS(VALUE(K233)/VALUE(K234))</f>
        <v>2.4586907808377196</v>
      </c>
      <c r="L235">
        <f>ABS(VALUE(L233)/VALUE(L234))</f>
        <v>3.3131764011000846</v>
      </c>
      <c r="M235">
        <f>ABS(VALUE(M233)/VALUE(M234))</f>
        <v>0.5625414276003867</v>
      </c>
    </row>
    <row r="236" spans="1:13" ht="12.75">
      <c r="A236" s="3">
        <f>A233+23</f>
        <v>1772</v>
      </c>
      <c r="C236" t="str">
        <f ca="1">INDIRECT("'Sheet1'.A"&amp;A236)</f>
        <v>residence_outbusia - Indic for lived outside Busia/Samia/Bunyala at time of interview</v>
      </c>
      <c r="E236" t="str">
        <f ca="1">INDIRECT("'Sheet1'."&amp;E$4&amp;$A236+E$3)</f>
        <v>.0027044</v>
      </c>
      <c r="G236" t="str">
        <f ca="1">INDIRECT("'Sheet1'."&amp;G$4&amp;$A236+G$3)</f>
        <v>.0963625</v>
      </c>
      <c r="H236" t="str">
        <f ca="1">INDIRECT("'Sheet1'."&amp;H$4&amp;$A236+H$3)</f>
        <v>.2178885</v>
      </c>
      <c r="I236" t="str">
        <f ca="1">INDIRECT("'Sheet1'."&amp;I$4&amp;$A236+I$3)</f>
        <v>.0014912</v>
      </c>
      <c r="K236" t="str">
        <f ca="1">INDIRECT("'Sheet1'."&amp;K$4&amp;$A236+K$3)</f>
        <v>.0669233</v>
      </c>
      <c r="L236" t="str">
        <f ca="1">INDIRECT("'Sheet1'."&amp;L$4&amp;$A236+L$3)</f>
        <v>.1188863</v>
      </c>
      <c r="M236" t="str">
        <f ca="1">INDIRECT("'Sheet1'."&amp;M$4&amp;$A236+M$3)</f>
        <v>.0068351</v>
      </c>
    </row>
    <row r="237" spans="5:13" ht="12.75">
      <c r="E237" t="str">
        <f ca="1">INDIRECT("'Sheet1'."&amp;E$4&amp;$A236+E$3+1)</f>
        <v>.0080207</v>
      </c>
      <c r="G237" t="str">
        <f ca="1">INDIRECT("'Sheet1'."&amp;G$4&amp;$A236+G$3+1)</f>
        <v>.0401289</v>
      </c>
      <c r="H237" t="str">
        <f ca="1">INDIRECT("'Sheet1'."&amp;H$4&amp;$A236+H$3+1)</f>
        <v>.0593236</v>
      </c>
      <c r="I237" t="str">
        <f ca="1">INDIRECT("'Sheet1'."&amp;I$4&amp;$A236+I$3+1)</f>
        <v>.0493206</v>
      </c>
      <c r="K237" t="str">
        <f ca="1">INDIRECT("'Sheet1'."&amp;K$4&amp;$A236+K$3+1)</f>
        <v>.0261314</v>
      </c>
      <c r="L237" t="str">
        <f ca="1">INDIRECT("'Sheet1'."&amp;L$4&amp;$A236+L$3+1)</f>
        <v>.0417225</v>
      </c>
      <c r="M237" t="str">
        <f ca="1">INDIRECT("'Sheet1'."&amp;M$4&amp;$A236+M$3+1)</f>
        <v>.0305865</v>
      </c>
    </row>
    <row r="238" spans="5:13" ht="12.75">
      <c r="E238">
        <f>ABS(VALUE(E236)/VALUE(E237))</f>
        <v>0.33717755308140185</v>
      </c>
      <c r="G238">
        <f>ABS(VALUE(G236)/VALUE(G237))</f>
        <v>2.401324232660252</v>
      </c>
      <c r="H238">
        <f>ABS(VALUE(H236)/VALUE(H237))</f>
        <v>3.6728806073805367</v>
      </c>
      <c r="I238">
        <f>ABS(VALUE(I236)/VALUE(I237))</f>
        <v>0.030234830882024957</v>
      </c>
      <c r="K238">
        <f>ABS(VALUE(K236)/VALUE(K237))</f>
        <v>2.561030025180434</v>
      </c>
      <c r="L238">
        <f>ABS(VALUE(L236)/VALUE(L237))</f>
        <v>2.8494529330696867</v>
      </c>
      <c r="M238">
        <f>ABS(VALUE(M236)/VALUE(M237))</f>
        <v>0.22346786981184508</v>
      </c>
    </row>
    <row r="239" spans="1:13" ht="12.75">
      <c r="A239" s="3">
        <f>A236+23</f>
        <v>1795</v>
      </c>
      <c r="C239" t="str">
        <f ca="1">INDIRECT("'Sheet1'.A"&amp;A239)</f>
        <v>farmhrs2 - Among agricultural households, total agric hrs worked, last 7 days</v>
      </c>
      <c r="E239" t="str">
        <f ca="1">INDIRECT("'Sheet1'."&amp;E$4&amp;$A239+E$3)</f>
        <v>.0590505</v>
      </c>
      <c r="G239" t="str">
        <f ca="1">INDIRECT("'Sheet1'."&amp;G$4&amp;$A239+G$3)</f>
        <v>1.768649</v>
      </c>
      <c r="H239" t="str">
        <f ca="1">INDIRECT("'Sheet1'."&amp;H$4&amp;$A239+H$3)</f>
        <v>-.2020956</v>
      </c>
      <c r="I239" t="str">
        <f ca="1">INDIRECT("'Sheet1'."&amp;I$4&amp;$A239+I$3)</f>
        <v>2.48884</v>
      </c>
      <c r="K239" t="str">
        <f ca="1">INDIRECT("'Sheet1'."&amp;K$4&amp;$A239+K$3)</f>
        <v>-.3360846</v>
      </c>
      <c r="L239" t="str">
        <f ca="1">INDIRECT("'Sheet1'."&amp;L$4&amp;$A239+L$3)</f>
        <v>-.4839622</v>
      </c>
      <c r="M239" t="str">
        <f ca="1">INDIRECT("'Sheet1'."&amp;M$4&amp;$A239+M$3)</f>
        <v>1.568149</v>
      </c>
    </row>
    <row r="240" spans="5:13" ht="12.75">
      <c r="E240" t="str">
        <f ca="1">INDIRECT("'Sheet1'."&amp;E$4&amp;$A239+E$3+1)</f>
        <v>.2091169</v>
      </c>
      <c r="G240" t="str">
        <f ca="1">INDIRECT("'Sheet1'."&amp;G$4&amp;$A239+G$3+1)</f>
        <v>1.845173</v>
      </c>
      <c r="H240" t="str">
        <f ca="1">INDIRECT("'Sheet1'."&amp;H$4&amp;$A239+H$3+1)</f>
        <v>1.946814</v>
      </c>
      <c r="I240" t="str">
        <f ca="1">INDIRECT("'Sheet1'."&amp;I$4&amp;$A239+I$3+1)</f>
        <v>1.967484</v>
      </c>
      <c r="K240" t="str">
        <f ca="1">INDIRECT("'Sheet1'."&amp;K$4&amp;$A239+K$3+1)</f>
        <v>1.40064</v>
      </c>
      <c r="L240" t="str">
        <f ca="1">INDIRECT("'Sheet1'."&amp;L$4&amp;$A239+L$3+1)</f>
        <v>1.313246</v>
      </c>
      <c r="M240" t="str">
        <f ca="1">INDIRECT("'Sheet1'."&amp;M$4&amp;$A239+M$3+1)</f>
        <v>.7411298</v>
      </c>
    </row>
    <row r="241" spans="5:13" ht="12.75">
      <c r="E241">
        <f>ABS(VALUE(E239)/VALUE(E240))</f>
        <v>0.28238033367939175</v>
      </c>
      <c r="G241">
        <f>ABS(VALUE(G239)/VALUE(G240))</f>
        <v>0.958527465988284</v>
      </c>
      <c r="H241">
        <f>ABS(VALUE(H239)/VALUE(H240))</f>
        <v>0.10380837614687381</v>
      </c>
      <c r="I241">
        <f>ABS(VALUE(I239)/VALUE(I240))</f>
        <v>1.2649861447412025</v>
      </c>
      <c r="K241">
        <f>ABS(VALUE(K239)/VALUE(K240))</f>
        <v>0.23995073680603152</v>
      </c>
      <c r="L241">
        <f>ABS(VALUE(L239)/VALUE(L240))</f>
        <v>0.368523642942754</v>
      </c>
      <c r="M241">
        <f>ABS(VALUE(M239)/VALUE(M240))</f>
        <v>2.1158898211892168</v>
      </c>
    </row>
    <row r="242" spans="1:13" ht="12.75">
      <c r="A242" s="3">
        <f>A239+23</f>
        <v>1818</v>
      </c>
      <c r="C242" t="str">
        <f ca="1">INDIRECT("'Sheet1'.A"&amp;A242)</f>
        <v>farmwork2 - Among full sample, indic for pupil engages in household agric (hrs&gt;0)</v>
      </c>
      <c r="E242" t="str">
        <f ca="1">INDIRECT("'Sheet1'."&amp;E$4&amp;$A242+E$3)</f>
        <v>-.0034909</v>
      </c>
      <c r="G242" t="str">
        <f ca="1">INDIRECT("'Sheet1'."&amp;G$4&amp;$A242+G$3)</f>
        <v>-.1322941</v>
      </c>
      <c r="H242" t="str">
        <f ca="1">INDIRECT("'Sheet1'."&amp;H$4&amp;$A242+H$3)</f>
        <v>-.2529587</v>
      </c>
      <c r="I242" t="str">
        <f ca="1">INDIRECT("'Sheet1'."&amp;I$4&amp;$A242+I$3)</f>
        <v>-.0299935</v>
      </c>
      <c r="K242" t="str">
        <f ca="1">INDIRECT("'Sheet1'."&amp;K$4&amp;$A242+K$3)</f>
        <v>-.1407978</v>
      </c>
      <c r="L242" t="str">
        <f ca="1">INDIRECT("'Sheet1'."&amp;L$4&amp;$A242+L$3)</f>
        <v>-.1468824</v>
      </c>
      <c r="M242" t="str">
        <f ca="1">INDIRECT("'Sheet1'."&amp;M$4&amp;$A242+M$3)</f>
        <v>.0068906</v>
      </c>
    </row>
    <row r="243" spans="5:13" ht="12.75">
      <c r="E243" t="str">
        <f ca="1">INDIRECT("'Sheet1'."&amp;E$4&amp;$A242+E$3+1)</f>
        <v>.0093883</v>
      </c>
      <c r="G243" t="str">
        <f ca="1">INDIRECT("'Sheet1'."&amp;G$4&amp;$A242+G$3+1)</f>
        <v>.0472229</v>
      </c>
      <c r="H243" t="str">
        <f ca="1">INDIRECT("'Sheet1'."&amp;H$4&amp;$A242+H$3+1)</f>
        <v>.0645494</v>
      </c>
      <c r="I243" t="str">
        <f ca="1">INDIRECT("'Sheet1'."&amp;I$4&amp;$A242+I$3+1)</f>
        <v>.0514872</v>
      </c>
      <c r="K243" t="str">
        <f ca="1">INDIRECT("'Sheet1'."&amp;K$4&amp;$A242+K$3+1)</f>
        <v>.0396412</v>
      </c>
      <c r="L243" t="str">
        <f ca="1">INDIRECT("'Sheet1'."&amp;L$4&amp;$A242+L$3+1)</f>
        <v>.0542292</v>
      </c>
      <c r="M243" t="str">
        <f ca="1">INDIRECT("'Sheet1'."&amp;M$4&amp;$A242+M$3+1)</f>
        <v>.0284503</v>
      </c>
    </row>
    <row r="244" spans="5:13" ht="12.75">
      <c r="E244">
        <f>ABS(VALUE(E242)/VALUE(E243))</f>
        <v>0.37183515652461047</v>
      </c>
      <c r="G244">
        <f>ABS(VALUE(G242)/VALUE(G243))</f>
        <v>2.8014819081420246</v>
      </c>
      <c r="H244">
        <f>ABS(VALUE(H242)/VALUE(H243))</f>
        <v>3.918838904776807</v>
      </c>
      <c r="I244">
        <f>ABS(VALUE(I242)/VALUE(I243))</f>
        <v>0.58254284560046</v>
      </c>
      <c r="K244">
        <f>ABS(VALUE(K242)/VALUE(K243))</f>
        <v>3.5518046880518246</v>
      </c>
      <c r="L244">
        <f>ABS(VALUE(L242)/VALUE(L243))</f>
        <v>2.708548162244695</v>
      </c>
      <c r="M244">
        <f>ABS(VALUE(M242)/VALUE(M243))</f>
        <v>0.24219779756276735</v>
      </c>
    </row>
    <row r="245" spans="1:13" ht="12.75">
      <c r="A245" s="3">
        <f>A242+23</f>
        <v>1841</v>
      </c>
      <c r="C245" t="str">
        <f ca="1">INDIRECT("'Sheet1'.A"&amp;A245)</f>
        <v>cash_crop - Among farming households, indic for grows a cash crop (tobacco, cotton, sugar)</v>
      </c>
      <c r="E245" t="str">
        <f ca="1">INDIRECT("'Sheet1'."&amp;E$4&amp;$A245+E$3)</f>
        <v>.0057195</v>
      </c>
      <c r="G245" t="str">
        <f ca="1">INDIRECT("'Sheet1'."&amp;G$4&amp;$A245+G$3)</f>
        <v>.0097231</v>
      </c>
      <c r="H245" t="str">
        <f ca="1">INDIRECT("'Sheet1'."&amp;H$4&amp;$A245+H$3)</f>
        <v>-.0135868</v>
      </c>
      <c r="I245" t="str">
        <f ca="1">INDIRECT("'Sheet1'."&amp;I$4&amp;$A245+I$3)</f>
        <v>.0218565</v>
      </c>
      <c r="K245" t="str">
        <f ca="1">INDIRECT("'Sheet1'."&amp;K$4&amp;$A245+K$3)</f>
        <v>.0223448</v>
      </c>
      <c r="L245" t="str">
        <f ca="1">INDIRECT("'Sheet1'."&amp;L$4&amp;$A245+L$3)</f>
        <v>-.0012206</v>
      </c>
      <c r="M245" t="str">
        <f ca="1">INDIRECT("'Sheet1'."&amp;M$4&amp;$A245+M$3)</f>
        <v>.007766</v>
      </c>
    </row>
    <row r="246" spans="5:13" ht="12.75">
      <c r="E246" t="str">
        <f ca="1">INDIRECT("'Sheet1'."&amp;E$4&amp;$A245+E$3+1)</f>
        <v>.0029203</v>
      </c>
      <c r="G246" t="str">
        <f ca="1">INDIRECT("'Sheet1'."&amp;G$4&amp;$A245+G$3+1)</f>
        <v>.0206546</v>
      </c>
      <c r="H246" t="str">
        <f ca="1">INDIRECT("'Sheet1'."&amp;H$4&amp;$A245+H$3+1)</f>
        <v>.020039</v>
      </c>
      <c r="I246" t="str">
        <f ca="1">INDIRECT("'Sheet1'."&amp;I$4&amp;$A245+I$3+1)</f>
        <v>.0222615</v>
      </c>
      <c r="K246" t="str">
        <f ca="1">INDIRECT("'Sheet1'."&amp;K$4&amp;$A245+K$3+1)</f>
        <v>.0149294</v>
      </c>
      <c r="L246" t="str">
        <f ca="1">INDIRECT("'Sheet1'."&amp;L$4&amp;$A245+L$3+1)</f>
        <v>.015293</v>
      </c>
      <c r="M246" t="str">
        <f ca="1">INDIRECT("'Sheet1'."&amp;M$4&amp;$A245+M$3+1)</f>
        <v>.0129672</v>
      </c>
    </row>
    <row r="247" spans="5:13" ht="12.75">
      <c r="E247">
        <f>ABS(VALUE(E245)/VALUE(E246))</f>
        <v>1.9585316577064</v>
      </c>
      <c r="G247">
        <f>ABS(VALUE(G245)/VALUE(G246))</f>
        <v>0.470747436406418</v>
      </c>
      <c r="H247">
        <f>ABS(VALUE(H245)/VALUE(H246))</f>
        <v>0.6780178651629324</v>
      </c>
      <c r="I247">
        <f>ABS(VALUE(I245)/VALUE(I246))</f>
        <v>0.9818071558520314</v>
      </c>
      <c r="K247">
        <f>ABS(VALUE(K245)/VALUE(K246))</f>
        <v>1.4966977909360055</v>
      </c>
      <c r="L247">
        <f>ABS(VALUE(L245)/VALUE(L246))</f>
        <v>0.07981429412149349</v>
      </c>
      <c r="M247">
        <f>ABS(VALUE(M245)/VALUE(M246))</f>
        <v>0.5988956752421494</v>
      </c>
    </row>
    <row r="248" spans="1:13" ht="12.75">
      <c r="A248" s="3">
        <f>A245+23</f>
        <v>1864</v>
      </c>
      <c r="C248" t="str">
        <f ca="1">INDIRECT("'Sheet1'.A"&amp;A248)</f>
        <v>imppractice - Among farming households, indic for uses improved practices</v>
      </c>
      <c r="E248" t="str">
        <f ca="1">INDIRECT("'Sheet1'."&amp;E$4&amp;$A248+E$3)</f>
        <v>.0119988</v>
      </c>
      <c r="G248" t="str">
        <f ca="1">INDIRECT("'Sheet1'."&amp;G$4&amp;$A248+G$3)</f>
        <v>.0762434</v>
      </c>
      <c r="H248" t="str">
        <f ca="1">INDIRECT("'Sheet1'."&amp;H$4&amp;$A248+H$3)</f>
        <v>-.000585</v>
      </c>
      <c r="I248" t="str">
        <f ca="1">INDIRECT("'Sheet1'."&amp;I$4&amp;$A248+I$3)</f>
        <v>.1006711</v>
      </c>
      <c r="K248" t="str">
        <f ca="1">INDIRECT("'Sheet1'."&amp;K$4&amp;$A248+K$3)</f>
        <v>.0882522</v>
      </c>
      <c r="L248" t="str">
        <f ca="1">INDIRECT("'Sheet1'."&amp;L$4&amp;$A248+L$3)</f>
        <v>-.0250846</v>
      </c>
      <c r="M248" t="str">
        <f ca="1">INDIRECT("'Sheet1'."&amp;M$4&amp;$A248+M$3)</f>
        <v>.0437318</v>
      </c>
    </row>
    <row r="249" spans="5:13" ht="12.75">
      <c r="E249" t="str">
        <f ca="1">INDIRECT("'Sheet1'."&amp;E$4&amp;$A248+E$3+1)</f>
        <v>.0103492</v>
      </c>
      <c r="G249" t="str">
        <f ca="1">INDIRECT("'Sheet1'."&amp;G$4&amp;$A248+G$3+1)</f>
        <v>.0483418</v>
      </c>
      <c r="H249" t="str">
        <f ca="1">INDIRECT("'Sheet1'."&amp;H$4&amp;$A248+H$3+1)</f>
        <v>.0664952</v>
      </c>
      <c r="I249" t="str">
        <f ca="1">INDIRECT("'Sheet1'."&amp;I$4&amp;$A248+I$3+1)</f>
        <v>.0602137</v>
      </c>
      <c r="K249" t="str">
        <f ca="1">INDIRECT("'Sheet1'."&amp;K$4&amp;$A248+K$3+1)</f>
        <v>.0345655</v>
      </c>
      <c r="L249" t="str">
        <f ca="1">INDIRECT("'Sheet1'."&amp;L$4&amp;$A248+L$3+1)</f>
        <v>.0575678</v>
      </c>
      <c r="M249" t="str">
        <f ca="1">INDIRECT("'Sheet1'."&amp;M$4&amp;$A248+M$3+1)</f>
        <v>.0307845</v>
      </c>
    </row>
    <row r="250" spans="5:13" ht="12.75">
      <c r="E250">
        <f>ABS(VALUE(E248)/VALUE(E249))</f>
        <v>1.159393962818382</v>
      </c>
      <c r="G250">
        <f>ABS(VALUE(G248)/VALUE(G249))</f>
        <v>1.577173377904836</v>
      </c>
      <c r="H250">
        <f>ABS(VALUE(H248)/VALUE(H249))</f>
        <v>0.008797627497924664</v>
      </c>
      <c r="I250">
        <f>ABS(VALUE(I248)/VALUE(I249))</f>
        <v>1.6718969271112722</v>
      </c>
      <c r="K250">
        <f>ABS(VALUE(K248)/VALUE(K249))</f>
        <v>2.5531874267694668</v>
      </c>
      <c r="L250">
        <f>ABS(VALUE(L248)/VALUE(L249))</f>
        <v>0.43574011860797185</v>
      </c>
      <c r="M250">
        <f>ABS(VALUE(M248)/VALUE(M249))</f>
        <v>1.4205785379005669</v>
      </c>
    </row>
    <row r="251" spans="1:13" ht="12.75">
      <c r="A251" s="3">
        <f>A248+23</f>
        <v>1887</v>
      </c>
      <c r="C251" t="str">
        <f ca="1">INDIRECT("'Sheet1'.A"&amp;A251)</f>
        <v>sellamt2 - Among farming households, total sales (incl those that do not sell crops)</v>
      </c>
      <c r="E251" t="str">
        <f ca="1">INDIRECT("'Sheet1'."&amp;E$4&amp;$A251+E$3)</f>
        <v>3.745171</v>
      </c>
      <c r="G251" t="str">
        <f ca="1">INDIRECT("'Sheet1'."&amp;G$4&amp;$A251+G$3)</f>
        <v>-6.047107</v>
      </c>
      <c r="H251" t="str">
        <f ca="1">INDIRECT("'Sheet1'."&amp;H$4&amp;$A251+H$3)</f>
        <v>-599.0862</v>
      </c>
      <c r="I251" t="str">
        <f ca="1">INDIRECT("'Sheet1'."&amp;I$4&amp;$A251+I$3)</f>
        <v>328.3494</v>
      </c>
      <c r="K251" t="str">
        <f ca="1">INDIRECT("'Sheet1'."&amp;K$4&amp;$A251+K$3)</f>
        <v>647.513</v>
      </c>
      <c r="L251" t="str">
        <f ca="1">INDIRECT("'Sheet1'."&amp;L$4&amp;$A251+L$3)</f>
        <v>102.6234</v>
      </c>
      <c r="M251" t="str">
        <f ca="1">INDIRECT("'Sheet1'."&amp;M$4&amp;$A251+M$3)</f>
        <v>41.31712</v>
      </c>
    </row>
    <row r="252" spans="5:13" ht="12.75">
      <c r="E252" t="str">
        <f ca="1">INDIRECT("'Sheet1'."&amp;E$4&amp;$A251+E$3+1)</f>
        <v>55.48147</v>
      </c>
      <c r="G252" t="str">
        <f ca="1">INDIRECT("'Sheet1'."&amp;G$4&amp;$A251+G$3+1)</f>
        <v>285.8324</v>
      </c>
      <c r="H252" t="str">
        <f ca="1">INDIRECT("'Sheet1'."&amp;H$4&amp;$A251+H$3+1)</f>
        <v>394.9734</v>
      </c>
      <c r="I252" t="str">
        <f ca="1">INDIRECT("'Sheet1'."&amp;I$4&amp;$A251+I$3+1)</f>
        <v>376.5834</v>
      </c>
      <c r="K252" t="str">
        <f ca="1">INDIRECT("'Sheet1'."&amp;K$4&amp;$A251+K$3+1)</f>
        <v>222.0218</v>
      </c>
      <c r="L252" t="str">
        <f ca="1">INDIRECT("'Sheet1'."&amp;L$4&amp;$A251+L$3+1)</f>
        <v>273.7171</v>
      </c>
      <c r="M252" t="str">
        <f ca="1">INDIRECT("'Sheet1'."&amp;M$4&amp;$A251+M$3+1)</f>
        <v>219.781</v>
      </c>
    </row>
    <row r="253" spans="5:13" ht="12.75">
      <c r="E253">
        <f>ABS(VALUE(E251)/VALUE(E252))</f>
        <v>0.06750309607874484</v>
      </c>
      <c r="G253">
        <f>ABS(VALUE(G251)/VALUE(G252))</f>
        <v>0.02115612855645476</v>
      </c>
      <c r="H253">
        <f>ABS(VALUE(H251)/VALUE(H252))</f>
        <v>1.5167760664389043</v>
      </c>
      <c r="I253">
        <f>ABS(VALUE(I251)/VALUE(I252))</f>
        <v>0.8719168184258786</v>
      </c>
      <c r="K253">
        <f>ABS(VALUE(K251)/VALUE(K252))</f>
        <v>2.9164388361863565</v>
      </c>
      <c r="L253">
        <f>ABS(VALUE(L251)/VALUE(L252))</f>
        <v>0.3749250594866013</v>
      </c>
      <c r="M253">
        <f>ABS(VALUE(M251)/VALUE(M252))</f>
        <v>0.18799222862758838</v>
      </c>
    </row>
    <row r="254" spans="1:13" ht="12.75">
      <c r="A254" s="3">
        <f>A251+23</f>
        <v>1910</v>
      </c>
      <c r="C254" t="str">
        <f ca="1">INDIRECT("'Sheet1'.A"&amp;A254)</f>
        <v>farmhrs2_ALL - Total agric hrs worked, last 7 days, full sample</v>
      </c>
      <c r="E254" t="str">
        <f ca="1">INDIRECT("'Sheet1'."&amp;E$4&amp;$A254+E$3)</f>
        <v>.0884819</v>
      </c>
      <c r="G254" t="str">
        <f ca="1">INDIRECT("'Sheet1'."&amp;G$4&amp;$A254+G$3)</f>
        <v>-.2541095</v>
      </c>
      <c r="H254" t="str">
        <f ca="1">INDIRECT("'Sheet1'."&amp;H$4&amp;$A254+H$3)</f>
        <v>-2.557466</v>
      </c>
      <c r="I254" t="str">
        <f ca="1">INDIRECT("'Sheet1'."&amp;I$4&amp;$A254+I$3)</f>
        <v>1.121768</v>
      </c>
      <c r="K254" t="str">
        <f ca="1">INDIRECT("'Sheet1'."&amp;K$4&amp;$A254+K$3)</f>
        <v>-1.42249</v>
      </c>
      <c r="L254" t="str">
        <f ca="1">INDIRECT("'Sheet1'."&amp;L$4&amp;$A254+L$3)</f>
        <v>-1.907316</v>
      </c>
      <c r="M254" t="str">
        <f ca="1">INDIRECT("'Sheet1'."&amp;M$4&amp;$A254+M$3)</f>
        <v>.8628799</v>
      </c>
    </row>
    <row r="255" spans="5:13" ht="12.75">
      <c r="E255" t="str">
        <f ca="1">INDIRECT("'Sheet1'."&amp;E$4&amp;$A254+E$3+1)</f>
        <v>.1792061</v>
      </c>
      <c r="G255" t="str">
        <f ca="1">INDIRECT("'Sheet1'."&amp;G$4&amp;$A254+G$3+1)</f>
        <v>1.474532</v>
      </c>
      <c r="H255" t="str">
        <f ca="1">INDIRECT("'Sheet1'."&amp;H$4&amp;$A254+H$3+1)</f>
        <v>1.520356</v>
      </c>
      <c r="I255" t="str">
        <f ca="1">INDIRECT("'Sheet1'."&amp;I$4&amp;$A254+I$3+1)</f>
        <v>1.549899</v>
      </c>
      <c r="K255" t="str">
        <f ca="1">INDIRECT("'Sheet1'."&amp;K$4&amp;$A254+K$3+1)</f>
        <v>1.067832</v>
      </c>
      <c r="L255" t="str">
        <f ca="1">INDIRECT("'Sheet1'."&amp;L$4&amp;$A254+L$3+1)</f>
        <v>1.041849</v>
      </c>
      <c r="M255" t="str">
        <f ca="1">INDIRECT("'Sheet1'."&amp;M$4&amp;$A254+M$3+1)</f>
        <v>.6900209</v>
      </c>
    </row>
    <row r="256" spans="5:13" ht="12.75">
      <c r="E256">
        <f>ABS(VALUE(E254)/VALUE(E255))</f>
        <v>0.49374379555160236</v>
      </c>
      <c r="G256">
        <f>ABS(VALUE(G254)/VALUE(G255))</f>
        <v>0.1723323061147537</v>
      </c>
      <c r="H256">
        <f>ABS(VALUE(H254)/VALUE(H255))</f>
        <v>1.682149443946023</v>
      </c>
      <c r="I256">
        <f>ABS(VALUE(I254)/VALUE(I255))</f>
        <v>0.7237684520088085</v>
      </c>
      <c r="K256">
        <f>ABS(VALUE(K254)/VALUE(K255))</f>
        <v>1.332129024041235</v>
      </c>
      <c r="L256">
        <f>ABS(VALUE(L254)/VALUE(L255))</f>
        <v>1.830702913761975</v>
      </c>
      <c r="M256">
        <f>ABS(VALUE(M254)/VALUE(M255))</f>
        <v>1.2505127018616393</v>
      </c>
    </row>
    <row r="257" spans="1:13" ht="12.75">
      <c r="A257" s="3">
        <f>A254+23</f>
        <v>1933</v>
      </c>
      <c r="C257" t="str">
        <f ca="1">INDIRECT("'Sheet1'.A"&amp;A257)</f>
        <v>worked_farm_hours - Indic for worked agric hours</v>
      </c>
      <c r="E257" t="str">
        <f ca="1">INDIRECT("'Sheet1'."&amp;E$4&amp;$A257+E$3)</f>
        <v>-.0039012</v>
      </c>
      <c r="G257" t="str">
        <f ca="1">INDIRECT("'Sheet1'."&amp;G$4&amp;$A257+G$3)</f>
        <v>-.1294249</v>
      </c>
      <c r="H257" t="str">
        <f ca="1">INDIRECT("'Sheet1'."&amp;H$4&amp;$A257+H$3)</f>
        <v>-.2428429</v>
      </c>
      <c r="I257" t="str">
        <f ca="1">INDIRECT("'Sheet1'."&amp;I$4&amp;$A257+I$3)</f>
        <v>-.0322019</v>
      </c>
      <c r="K257" t="str">
        <f ca="1">INDIRECT("'Sheet1'."&amp;K$4&amp;$A257+K$3)</f>
        <v>-.1405548</v>
      </c>
      <c r="L257" t="str">
        <f ca="1">INDIRECT("'Sheet1'."&amp;L$4&amp;$A257+L$3)</f>
        <v>-.145779</v>
      </c>
      <c r="M257" t="str">
        <f ca="1">INDIRECT("'Sheet1'."&amp;M$4&amp;$A257+M$3)</f>
        <v>.0058396</v>
      </c>
    </row>
    <row r="258" spans="5:13" ht="12.75">
      <c r="E258" t="str">
        <f ca="1">INDIRECT("'Sheet1'."&amp;E$4&amp;$A257+E$3+1)</f>
        <v>.0092858</v>
      </c>
      <c r="G258" t="str">
        <f ca="1">INDIRECT("'Sheet1'."&amp;G$4&amp;$A257+G$3+1)</f>
        <v>.0471765</v>
      </c>
      <c r="H258" t="str">
        <f ca="1">INDIRECT("'Sheet1'."&amp;H$4&amp;$A257+H$3+1)</f>
        <v>.0655144</v>
      </c>
      <c r="I258" t="str">
        <f ca="1">INDIRECT("'Sheet1'."&amp;I$4&amp;$A257+I$3+1)</f>
        <v>.0517614</v>
      </c>
      <c r="K258" t="str">
        <f ca="1">INDIRECT("'Sheet1'."&amp;K$4&amp;$A257+K$3+1)</f>
        <v>.0402569</v>
      </c>
      <c r="L258" t="str">
        <f ca="1">INDIRECT("'Sheet1'."&amp;L$4&amp;$A257+L$3+1)</f>
        <v>.0533989</v>
      </c>
      <c r="M258" t="str">
        <f ca="1">INDIRECT("'Sheet1'."&amp;M$4&amp;$A257+M$3+1)</f>
        <v>.0283377</v>
      </c>
    </row>
    <row r="259" spans="5:13" ht="12.75">
      <c r="E259">
        <f>ABS(VALUE(E257)/VALUE(E258))</f>
        <v>0.42012535268905205</v>
      </c>
      <c r="G259">
        <f>ABS(VALUE(G257)/VALUE(G258))</f>
        <v>2.7434188632051972</v>
      </c>
      <c r="H259">
        <f>ABS(VALUE(H257)/VALUE(H258))</f>
        <v>3.706710280487954</v>
      </c>
      <c r="I259">
        <f>ABS(VALUE(I257)/VALUE(I258))</f>
        <v>0.6221218900570695</v>
      </c>
      <c r="K259">
        <f>ABS(VALUE(K257)/VALUE(K258))</f>
        <v>3.4914461868648607</v>
      </c>
      <c r="L259">
        <f>ABS(VALUE(L257)/VALUE(L258))</f>
        <v>2.7300000561809323</v>
      </c>
      <c r="M259">
        <f>ABS(VALUE(M257)/VALUE(M258))</f>
        <v>0.20607177011542924</v>
      </c>
    </row>
    <row r="260" spans="1:13" ht="12.75">
      <c r="A260" s="3">
        <f>A257+23</f>
        <v>1956</v>
      </c>
      <c r="C260" t="str">
        <f ca="1">INDIRECT("'Sheet1'.A"&amp;A260)</f>
        <v>farmhrs2_pos - Among agricultural households, total agric hrs worked if hrs&gt;0, last 7 days</v>
      </c>
      <c r="E260" t="str">
        <f ca="1">INDIRECT("'Sheet1'."&amp;E$4&amp;$A260+E$3)</f>
        <v>.2106772</v>
      </c>
      <c r="G260" t="str">
        <f ca="1">INDIRECT("'Sheet1'."&amp;G$4&amp;$A260+G$3)</f>
        <v>3.386813</v>
      </c>
      <c r="H260" t="str">
        <f ca="1">INDIRECT("'Sheet1'."&amp;H$4&amp;$A260+H$3)</f>
        <v>2.193275</v>
      </c>
      <c r="I260" t="str">
        <f ca="1">INDIRECT("'Sheet1'."&amp;I$4&amp;$A260+I$3)</f>
        <v>3.189258</v>
      </c>
      <c r="K260" t="str">
        <f ca="1">INDIRECT("'Sheet1'."&amp;K$4&amp;$A260+K$3)</f>
        <v>1.524893</v>
      </c>
      <c r="L260" t="str">
        <f ca="1">INDIRECT("'Sheet1'."&amp;L$4&amp;$A260+L$3)</f>
        <v>1.056337</v>
      </c>
      <c r="M260" t="str">
        <f ca="1">INDIRECT("'Sheet1'."&amp;M$4&amp;$A260+M$3)</f>
        <v>1.370306</v>
      </c>
    </row>
    <row r="261" spans="5:13" ht="12.75">
      <c r="E261" t="str">
        <f ca="1">INDIRECT("'Sheet1'."&amp;E$4&amp;$A260+E$3+1)</f>
        <v>.2546875</v>
      </c>
      <c r="G261" t="str">
        <f ca="1">INDIRECT("'Sheet1'."&amp;G$4&amp;$A260+G$3+1)</f>
        <v>2.531771</v>
      </c>
      <c r="H261" t="str">
        <f ca="1">INDIRECT("'Sheet1'."&amp;H$4&amp;$A260+H$3+1)</f>
        <v>2.155662</v>
      </c>
      <c r="I261" t="str">
        <f ca="1">INDIRECT("'Sheet1'."&amp;I$4&amp;$A260+I$3+1)</f>
        <v>2.541602</v>
      </c>
      <c r="K261" t="str">
        <f ca="1">INDIRECT("'Sheet1'."&amp;K$4&amp;$A260+K$3+1)</f>
        <v>1.956312</v>
      </c>
      <c r="L261" t="str">
        <f ca="1">INDIRECT("'Sheet1'."&amp;L$4&amp;$A260+L$3+1)</f>
        <v>1.785866</v>
      </c>
      <c r="M261" t="str">
        <f ca="1">INDIRECT("'Sheet1'."&amp;M$4&amp;$A260+M$3+1)</f>
        <v>.9520003</v>
      </c>
    </row>
    <row r="262" spans="5:13" ht="12.75">
      <c r="E262">
        <f>ABS(VALUE(E260)/VALUE(E261))</f>
        <v>0.8271988220858895</v>
      </c>
      <c r="G262">
        <f>ABS(VALUE(G260)/VALUE(G261))</f>
        <v>1.3377248574219391</v>
      </c>
      <c r="H262">
        <f>ABS(VALUE(H260)/VALUE(H261))</f>
        <v>1.017448468266361</v>
      </c>
      <c r="I262">
        <f>ABS(VALUE(I260)/VALUE(I261))</f>
        <v>1.254821958748852</v>
      </c>
      <c r="K262">
        <f>ABS(VALUE(K260)/VALUE(K261))</f>
        <v>0.7794733150949338</v>
      </c>
      <c r="L262">
        <f>ABS(VALUE(L260)/VALUE(L261))</f>
        <v>0.591498466290304</v>
      </c>
      <c r="M262">
        <f>ABS(VALUE(M260)/VALUE(M261))</f>
        <v>1.4393966052321623</v>
      </c>
    </row>
  </sheetData>
  <sheetProtection selectLockedCells="1" selectUnlockedCells="1"/>
  <conditionalFormatting sqref="E7:M7 E10:M10 E13:M13 E16:M16 E19:M19 E22:M22 E25:M25 E28:M28 E31:M31 E34:M34 E37:M37 E40:M40 E43:M43 E46:M46 E49:M49 E52:M52 E55:M55 E58:M58 E61:M61 E64:M64 E67:M67 E70:M70 E73:M73 E76:M76 E79:M79 E82:M82 E85:M85 E88:M88 E91:M91 E94:M94 E97:M97 E100:M100 E103:M103 E106:M106 E109:M109 E112:M112 E115:M115 E118:M118 E121:M121 E124:M124 E127:M127 E130:M130 E133:M133 E136:M136 E139:M139 E142:M142 E145:M145 E148:M148 E151:M151 E154:M154 E157:M157 E160:M160 E163:M163 E166:M166 E169:M169 E172:M172 E175:M175 E178:M178 E181:M181 E184:M184 E187:M187 E190:M190 E193:M193 E196:M196 E199:M199 E202:M202 E205:M205 E208:M208 E211:M211 E214:M214 E217:M217 E220:M220 E223:M223 E226:M226 E229:M229 E232:M232 E235:M235 E238:M238 E241:M241 E244:M244 E247:M247 E250:M250 E253:M253 E256:M256 E259:M259 E262:M262 E265:M265 E268:M268 E271:M271 E274:M274 E277:M277 E280:M280 E283:M283 E286:M286 E289:M289 E292:M292 E295:M295 E298:M298 E301:M301 E304:M304 E307:M307 E310:M310 E313:M313 E316:M316 E319:M319 E322:M322 E325:M325 E328:M328 E331:M331 E334:M334 E337:M337 E340:M340 E343:M343 E346:M346 E349:M349 E352:M352 E355:M355 E358:M358 E361:M361 E364:M364 E367:M367 E370:M370 E373:M373 E376:M376 E379:M379 E382:M382 E385:M385 E388:M388 E391:M391 E394:M394 E397:M397 E400:M400 E403:M403 E406:M406 E409:M409 E412:M412 E415:M415 E418:M418 E421:M421 E424:M424 E427:M427 E430:M430 E433:M433 E436:M436 E439:M439 E442:M442 E445:M445 E448:M448 E451:M451 E454:M454 E457:M457 E460:M460 E463:M463 E466:M466 E469:M469 E472:M472 E475:M475 E478:M478 E481:M481 E484:M484 E487:M487 E490:M490 E493:M493 E496:M496 E499:M499 E502:M502 E505:M505 E508:M508 E511:M511 E514:M514 E517:M517 E520:M520 E523:M523 E526:M526 E529:M529 E532:M532 E535:M535 E538:M538 E541:M541 E544:M544 E547:M547 E550:M550 E553:M553 E556:M556 E559:M559 E562:M562 E565:M565 E568:M568 E571:M571 E574:M574 E577:M577 E580:M580 E583:M583 E586:M586 E589:M589 E592:M592 E595:M595 E598:M598 E601:M601 E604:M604 E607:M607 E610:M610 E613:M613 E616:M616 E619:M619 E622:M622 E625:M625 E628:M628 E631:M631 E634:M634 E637:M637 E640:M640 E643:M643 E646:M646 E649:M649 E652:M652 E655:M655 E658:M658 E661:M661 E664:M664 E667:M667 E670:M670 E673:M673 E676:M676 E679:M679 E682:M682 E685:M685 E688:M688 E691:M691 E694:M694 E697:M697 E700:M700 E703:M703 E706:M706 E709:M709 E712:M712 E715:M715 E718:M718 E721:M721 E724:M724 E727:M727 E730:M730 E733:M733 E736:M736 E739:M739 E742:M742 E745:M745 E748:M748 E751:M751 E754:M754 E757:M757 E760:M760 E763:M763 E766:M766">
    <cfRule type="cellIs" priority="1" dxfId="0" operator="greaterThan" stopIfTrue="1">
      <formula>1.96</formula>
    </cfRule>
    <cfRule type="cellIs" priority="2" dxfId="1" operator="greaterThan" stopIfTrue="1">
      <formula>1.64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978"/>
  <sheetViews>
    <sheetView zoomScale="75" zoomScaleNormal="75" workbookViewId="0" topLeftCell="A1">
      <selection activeCell="G1" sqref="G1"/>
    </sheetView>
  </sheetViews>
  <sheetFormatPr defaultColWidth="12.57421875" defaultRowHeight="12.75"/>
  <cols>
    <col min="1" max="1" width="90.140625" style="0" customWidth="1"/>
    <col min="2" max="2" width="9.57421875" style="0" customWidth="1"/>
    <col min="3" max="3" width="10.28125" style="0" customWidth="1"/>
    <col min="4" max="6" width="9.57421875" style="0" customWidth="1"/>
    <col min="7" max="16384" width="11.57421875" style="0" customWidth="1"/>
  </cols>
  <sheetData>
    <row r="1" ht="12.75">
      <c r="A1" t="s">
        <v>15</v>
      </c>
    </row>
    <row r="2" spans="2:6" ht="12.75">
      <c r="B2" t="s">
        <v>1300</v>
      </c>
      <c r="C2" t="s">
        <v>1301</v>
      </c>
      <c r="D2" t="s">
        <v>1302</v>
      </c>
      <c r="E2" t="s">
        <v>1303</v>
      </c>
      <c r="F2" t="s">
        <v>1304</v>
      </c>
    </row>
    <row r="3" spans="2:6" ht="12.75">
      <c r="B3" t="s">
        <v>1305</v>
      </c>
      <c r="C3" t="s">
        <v>1305</v>
      </c>
      <c r="D3" t="s">
        <v>1305</v>
      </c>
      <c r="E3" t="s">
        <v>1305</v>
      </c>
      <c r="F3" t="s">
        <v>1305</v>
      </c>
    </row>
    <row r="4" spans="1:6" ht="12.75">
      <c r="A4" t="s">
        <v>1306</v>
      </c>
      <c r="B4" t="s">
        <v>16</v>
      </c>
      <c r="C4" t="s">
        <v>1307</v>
      </c>
      <c r="D4" t="s">
        <v>1308</v>
      </c>
      <c r="E4" t="s">
        <v>1309</v>
      </c>
      <c r="F4" t="s">
        <v>1310</v>
      </c>
    </row>
    <row r="5" spans="2:6" ht="12.75">
      <c r="B5" t="s">
        <v>24</v>
      </c>
      <c r="C5" t="s">
        <v>1311</v>
      </c>
      <c r="D5" t="s">
        <v>1312</v>
      </c>
      <c r="E5" t="s">
        <v>1313</v>
      </c>
      <c r="F5" t="s">
        <v>1314</v>
      </c>
    </row>
    <row r="6" spans="1:6" ht="12.75">
      <c r="A6" t="s">
        <v>1315</v>
      </c>
      <c r="B6" t="s">
        <v>1316</v>
      </c>
      <c r="C6" t="s">
        <v>1317</v>
      </c>
      <c r="D6" t="s">
        <v>1318</v>
      </c>
      <c r="E6" t="s">
        <v>1319</v>
      </c>
      <c r="F6" t="s">
        <v>1320</v>
      </c>
    </row>
    <row r="7" spans="2:6" ht="12.75">
      <c r="B7" t="s">
        <v>1321</v>
      </c>
      <c r="C7" t="s">
        <v>1322</v>
      </c>
      <c r="D7" t="s">
        <v>1323</v>
      </c>
      <c r="E7" t="s">
        <v>1324</v>
      </c>
      <c r="F7" t="s">
        <v>1325</v>
      </c>
    </row>
    <row r="8" spans="1:6" ht="12.75">
      <c r="A8" t="s">
        <v>1326</v>
      </c>
      <c r="B8" t="s">
        <v>1327</v>
      </c>
      <c r="C8" t="s">
        <v>1328</v>
      </c>
      <c r="D8" t="s">
        <v>1329</v>
      </c>
      <c r="E8" t="s">
        <v>1330</v>
      </c>
      <c r="F8" t="s">
        <v>1331</v>
      </c>
    </row>
    <row r="9" spans="2:6" ht="12.75">
      <c r="B9" t="s">
        <v>1332</v>
      </c>
      <c r="C9" t="s">
        <v>1333</v>
      </c>
      <c r="D9" t="s">
        <v>1334</v>
      </c>
      <c r="E9" t="s">
        <v>1335</v>
      </c>
      <c r="F9" t="s">
        <v>1336</v>
      </c>
    </row>
    <row r="10" spans="1:5" ht="12.75">
      <c r="A10" t="s">
        <v>1337</v>
      </c>
      <c r="C10" t="s">
        <v>1338</v>
      </c>
      <c r="E10" t="s">
        <v>1339</v>
      </c>
    </row>
    <row r="11" spans="3:5" ht="12.75">
      <c r="C11" t="s">
        <v>1340</v>
      </c>
      <c r="E11" t="s">
        <v>1341</v>
      </c>
    </row>
    <row r="12" spans="1:5" ht="12.75">
      <c r="A12" t="s">
        <v>1342</v>
      </c>
      <c r="C12" t="s">
        <v>17</v>
      </c>
      <c r="E12" t="s">
        <v>20</v>
      </c>
    </row>
    <row r="13" spans="3:5" ht="12.75">
      <c r="C13" t="s">
        <v>25</v>
      </c>
      <c r="E13" t="s">
        <v>28</v>
      </c>
    </row>
    <row r="14" spans="1:6" ht="12.75">
      <c r="A14" t="s">
        <v>1343</v>
      </c>
      <c r="D14" t="s">
        <v>1344</v>
      </c>
      <c r="F14" t="s">
        <v>1345</v>
      </c>
    </row>
    <row r="15" spans="4:6" ht="12.75">
      <c r="D15" t="s">
        <v>1346</v>
      </c>
      <c r="F15" t="s">
        <v>1347</v>
      </c>
    </row>
    <row r="16" spans="1:6" ht="12.75">
      <c r="A16" t="s">
        <v>1348</v>
      </c>
      <c r="D16" t="s">
        <v>1349</v>
      </c>
      <c r="F16" t="s">
        <v>1350</v>
      </c>
    </row>
    <row r="17" spans="4:6" ht="12.75">
      <c r="D17" t="s">
        <v>1351</v>
      </c>
      <c r="F17" t="s">
        <v>1352</v>
      </c>
    </row>
    <row r="18" spans="1:6" ht="12.75">
      <c r="A18" t="s">
        <v>1353</v>
      </c>
      <c r="D18" t="s">
        <v>18</v>
      </c>
      <c r="F18" t="s">
        <v>21</v>
      </c>
    </row>
    <row r="19" spans="4:6" ht="12.75">
      <c r="D19" t="s">
        <v>26</v>
      </c>
      <c r="F19" t="s">
        <v>29</v>
      </c>
    </row>
    <row r="20" spans="1:6" ht="12.75">
      <c r="A20" t="s">
        <v>1354</v>
      </c>
      <c r="D20" t="s">
        <v>19</v>
      </c>
      <c r="F20" t="s">
        <v>22</v>
      </c>
    </row>
    <row r="21" spans="4:6" ht="12.75">
      <c r="D21" t="s">
        <v>27</v>
      </c>
      <c r="F21" t="s">
        <v>30</v>
      </c>
    </row>
    <row r="22" spans="1:6" ht="12.75">
      <c r="A22" t="s">
        <v>1355</v>
      </c>
      <c r="B22" t="s">
        <v>1356</v>
      </c>
      <c r="C22" t="s">
        <v>1356</v>
      </c>
      <c r="D22" t="s">
        <v>1356</v>
      </c>
      <c r="E22" t="s">
        <v>1356</v>
      </c>
      <c r="F22" t="s">
        <v>1356</v>
      </c>
    </row>
    <row r="23" spans="1:6" ht="12.75">
      <c r="A23" t="s">
        <v>1357</v>
      </c>
      <c r="B23" t="s">
        <v>1358</v>
      </c>
      <c r="C23" t="s">
        <v>1359</v>
      </c>
      <c r="D23" t="s">
        <v>1360</v>
      </c>
      <c r="E23" t="s">
        <v>1361</v>
      </c>
      <c r="F23" t="s">
        <v>1362</v>
      </c>
    </row>
    <row r="24" ht="12.75">
      <c r="A24" t="s">
        <v>32</v>
      </c>
    </row>
    <row r="25" spans="2:6" ht="12.75">
      <c r="B25" t="s">
        <v>1300</v>
      </c>
      <c r="C25" t="s">
        <v>1301</v>
      </c>
      <c r="D25" t="s">
        <v>1302</v>
      </c>
      <c r="E25" t="s">
        <v>1303</v>
      </c>
      <c r="F25" t="s">
        <v>1304</v>
      </c>
    </row>
    <row r="26" spans="2:6" ht="12.75">
      <c r="B26" t="s">
        <v>1305</v>
      </c>
      <c r="C26" t="s">
        <v>1305</v>
      </c>
      <c r="D26" t="s">
        <v>1305</v>
      </c>
      <c r="E26" t="s">
        <v>1305</v>
      </c>
      <c r="F26" t="s">
        <v>1305</v>
      </c>
    </row>
    <row r="27" spans="1:6" ht="12.75">
      <c r="A27" t="s">
        <v>1306</v>
      </c>
      <c r="B27" t="s">
        <v>33</v>
      </c>
      <c r="C27" t="s">
        <v>1363</v>
      </c>
      <c r="D27" t="s">
        <v>1364</v>
      </c>
      <c r="E27" t="s">
        <v>1365</v>
      </c>
      <c r="F27" t="s">
        <v>1366</v>
      </c>
    </row>
    <row r="28" spans="2:6" ht="12.75">
      <c r="B28" t="s">
        <v>40</v>
      </c>
      <c r="C28" t="s">
        <v>1367</v>
      </c>
      <c r="D28" t="s">
        <v>1368</v>
      </c>
      <c r="E28" t="s">
        <v>1369</v>
      </c>
      <c r="F28" t="s">
        <v>1370</v>
      </c>
    </row>
    <row r="29" spans="1:6" ht="12.75">
      <c r="A29" t="s">
        <v>1315</v>
      </c>
      <c r="B29" t="s">
        <v>1371</v>
      </c>
      <c r="C29" t="s">
        <v>1372</v>
      </c>
      <c r="D29" t="s">
        <v>1373</v>
      </c>
      <c r="E29" t="s">
        <v>1374</v>
      </c>
      <c r="F29" t="s">
        <v>1375</v>
      </c>
    </row>
    <row r="30" spans="2:6" ht="12.75">
      <c r="B30" t="s">
        <v>1376</v>
      </c>
      <c r="C30" t="s">
        <v>1377</v>
      </c>
      <c r="D30" t="s">
        <v>1378</v>
      </c>
      <c r="E30" t="s">
        <v>1379</v>
      </c>
      <c r="F30" t="s">
        <v>1380</v>
      </c>
    </row>
    <row r="31" spans="1:6" ht="12.75">
      <c r="A31" t="s">
        <v>1326</v>
      </c>
      <c r="B31" t="s">
        <v>1381</v>
      </c>
      <c r="C31" t="s">
        <v>1382</v>
      </c>
      <c r="D31" t="s">
        <v>1383</v>
      </c>
      <c r="E31" t="s">
        <v>1384</v>
      </c>
      <c r="F31" t="s">
        <v>1385</v>
      </c>
    </row>
    <row r="32" spans="2:6" ht="12.75">
      <c r="B32" t="s">
        <v>1386</v>
      </c>
      <c r="C32" t="s">
        <v>1387</v>
      </c>
      <c r="D32" t="s">
        <v>1388</v>
      </c>
      <c r="E32" t="s">
        <v>1389</v>
      </c>
      <c r="F32" t="s">
        <v>1390</v>
      </c>
    </row>
    <row r="33" spans="1:5" ht="12.75">
      <c r="A33" t="s">
        <v>1337</v>
      </c>
      <c r="C33" t="s">
        <v>1391</v>
      </c>
      <c r="E33" t="s">
        <v>1392</v>
      </c>
    </row>
    <row r="34" spans="3:5" ht="12.75">
      <c r="C34" t="s">
        <v>1393</v>
      </c>
      <c r="E34" t="s">
        <v>1394</v>
      </c>
    </row>
    <row r="35" spans="1:5" ht="12.75">
      <c r="A35" t="s">
        <v>1342</v>
      </c>
      <c r="C35" t="s">
        <v>34</v>
      </c>
      <c r="E35" t="s">
        <v>37</v>
      </c>
    </row>
    <row r="36" spans="3:5" ht="12.75">
      <c r="C36" t="s">
        <v>41</v>
      </c>
      <c r="E36" t="s">
        <v>44</v>
      </c>
    </row>
    <row r="37" spans="1:6" ht="12.75">
      <c r="A37" t="s">
        <v>1343</v>
      </c>
      <c r="D37" t="s">
        <v>1395</v>
      </c>
      <c r="F37" t="s">
        <v>1396</v>
      </c>
    </row>
    <row r="38" spans="4:6" ht="12.75">
      <c r="D38" t="s">
        <v>1397</v>
      </c>
      <c r="F38" t="s">
        <v>1398</v>
      </c>
    </row>
    <row r="39" spans="1:6" ht="12.75">
      <c r="A39" t="s">
        <v>1348</v>
      </c>
      <c r="D39" t="s">
        <v>1399</v>
      </c>
      <c r="F39" t="s">
        <v>1400</v>
      </c>
    </row>
    <row r="40" spans="4:6" ht="12.75">
      <c r="D40" t="s">
        <v>1401</v>
      </c>
      <c r="F40" t="s">
        <v>1402</v>
      </c>
    </row>
    <row r="41" spans="1:6" ht="12.75">
      <c r="A41" t="s">
        <v>1353</v>
      </c>
      <c r="D41" t="s">
        <v>35</v>
      </c>
      <c r="F41" t="s">
        <v>38</v>
      </c>
    </row>
    <row r="42" spans="4:6" ht="12.75">
      <c r="D42" t="s">
        <v>42</v>
      </c>
      <c r="F42" t="s">
        <v>45</v>
      </c>
    </row>
    <row r="43" spans="1:6" ht="12.75">
      <c r="A43" t="s">
        <v>1354</v>
      </c>
      <c r="D43" t="s">
        <v>36</v>
      </c>
      <c r="F43" t="s">
        <v>39</v>
      </c>
    </row>
    <row r="44" spans="4:6" ht="12.75">
      <c r="D44" t="s">
        <v>43</v>
      </c>
      <c r="F44" t="s">
        <v>46</v>
      </c>
    </row>
    <row r="45" spans="1:6" ht="12.75">
      <c r="A45" t="s">
        <v>1355</v>
      </c>
      <c r="B45" t="s">
        <v>1403</v>
      </c>
      <c r="C45" t="s">
        <v>1403</v>
      </c>
      <c r="D45" t="s">
        <v>1403</v>
      </c>
      <c r="E45" t="s">
        <v>1403</v>
      </c>
      <c r="F45" t="s">
        <v>1403</v>
      </c>
    </row>
    <row r="46" spans="1:6" ht="12.75">
      <c r="A46" t="s">
        <v>1357</v>
      </c>
      <c r="B46" t="s">
        <v>1404</v>
      </c>
      <c r="C46" t="s">
        <v>1405</v>
      </c>
      <c r="D46" t="s">
        <v>1406</v>
      </c>
      <c r="E46" t="s">
        <v>1407</v>
      </c>
      <c r="F46" t="s">
        <v>1408</v>
      </c>
    </row>
    <row r="47" ht="12.75">
      <c r="A47" t="s">
        <v>47</v>
      </c>
    </row>
    <row r="48" spans="2:6" ht="12.75">
      <c r="B48" t="s">
        <v>1300</v>
      </c>
      <c r="C48" t="s">
        <v>1301</v>
      </c>
      <c r="D48" t="s">
        <v>1302</v>
      </c>
      <c r="E48" t="s">
        <v>1303</v>
      </c>
      <c r="F48" t="s">
        <v>1304</v>
      </c>
    </row>
    <row r="49" spans="2:6" ht="12.75">
      <c r="B49" t="s">
        <v>1305</v>
      </c>
      <c r="C49" t="s">
        <v>1305</v>
      </c>
      <c r="D49" t="s">
        <v>1305</v>
      </c>
      <c r="E49" t="s">
        <v>1305</v>
      </c>
      <c r="F49" t="s">
        <v>1305</v>
      </c>
    </row>
    <row r="50" spans="1:6" ht="12.75">
      <c r="A50" t="s">
        <v>1306</v>
      </c>
      <c r="B50" t="s">
        <v>48</v>
      </c>
      <c r="C50" t="s">
        <v>1409</v>
      </c>
      <c r="D50" t="s">
        <v>1410</v>
      </c>
      <c r="E50" t="s">
        <v>1411</v>
      </c>
      <c r="F50" t="s">
        <v>1412</v>
      </c>
    </row>
    <row r="51" spans="2:6" ht="12.75">
      <c r="B51" t="s">
        <v>55</v>
      </c>
      <c r="C51" t="s">
        <v>1413</v>
      </c>
      <c r="D51" t="s">
        <v>1414</v>
      </c>
      <c r="E51" t="s">
        <v>1415</v>
      </c>
      <c r="F51" t="s">
        <v>1416</v>
      </c>
    </row>
    <row r="52" spans="1:6" ht="12.75">
      <c r="A52" t="s">
        <v>1315</v>
      </c>
      <c r="B52" t="s">
        <v>1417</v>
      </c>
      <c r="C52" t="s">
        <v>1418</v>
      </c>
      <c r="D52" t="s">
        <v>1419</v>
      </c>
      <c r="E52" t="s">
        <v>1420</v>
      </c>
      <c r="F52" t="s">
        <v>1421</v>
      </c>
    </row>
    <row r="53" spans="2:6" ht="12.75">
      <c r="B53" t="s">
        <v>1422</v>
      </c>
      <c r="C53" t="s">
        <v>1423</v>
      </c>
      <c r="D53" t="s">
        <v>1424</v>
      </c>
      <c r="E53" t="s">
        <v>1425</v>
      </c>
      <c r="F53" t="s">
        <v>1426</v>
      </c>
    </row>
    <row r="54" spans="1:6" ht="12.75">
      <c r="A54" t="s">
        <v>1326</v>
      </c>
      <c r="B54" t="s">
        <v>1427</v>
      </c>
      <c r="C54" t="s">
        <v>1428</v>
      </c>
      <c r="D54" t="s">
        <v>1429</v>
      </c>
      <c r="E54" t="s">
        <v>1430</v>
      </c>
      <c r="F54" t="s">
        <v>1431</v>
      </c>
    </row>
    <row r="55" spans="2:6" ht="12.75">
      <c r="B55" t="s">
        <v>1432</v>
      </c>
      <c r="C55" t="s">
        <v>1433</v>
      </c>
      <c r="D55" t="s">
        <v>1434</v>
      </c>
      <c r="E55" t="s">
        <v>1435</v>
      </c>
      <c r="F55" t="s">
        <v>1436</v>
      </c>
    </row>
    <row r="56" spans="1:5" ht="12.75">
      <c r="A56" t="s">
        <v>1337</v>
      </c>
      <c r="C56" t="s">
        <v>1437</v>
      </c>
      <c r="E56" t="s">
        <v>1438</v>
      </c>
    </row>
    <row r="57" spans="3:5" ht="12.75">
      <c r="C57" t="s">
        <v>1439</v>
      </c>
      <c r="E57" t="s">
        <v>1440</v>
      </c>
    </row>
    <row r="58" spans="1:5" ht="12.75">
      <c r="A58" t="s">
        <v>1342</v>
      </c>
      <c r="C58" t="s">
        <v>49</v>
      </c>
      <c r="E58" t="s">
        <v>52</v>
      </c>
    </row>
    <row r="59" spans="3:5" ht="12.75">
      <c r="C59" t="s">
        <v>56</v>
      </c>
      <c r="E59" t="s">
        <v>59</v>
      </c>
    </row>
    <row r="60" spans="1:6" ht="12.75">
      <c r="A60" t="s">
        <v>1343</v>
      </c>
      <c r="D60" t="s">
        <v>1441</v>
      </c>
      <c r="F60" t="s">
        <v>1442</v>
      </c>
    </row>
    <row r="61" spans="4:6" ht="12.75">
      <c r="D61" t="s">
        <v>1443</v>
      </c>
      <c r="F61" t="s">
        <v>1444</v>
      </c>
    </row>
    <row r="62" spans="1:6" ht="12.75">
      <c r="A62" t="s">
        <v>1348</v>
      </c>
      <c r="D62" t="s">
        <v>1445</v>
      </c>
      <c r="F62" t="s">
        <v>1446</v>
      </c>
    </row>
    <row r="63" spans="4:6" ht="12.75">
      <c r="D63" t="s">
        <v>1447</v>
      </c>
      <c r="F63" t="s">
        <v>1448</v>
      </c>
    </row>
    <row r="64" spans="1:6" ht="12.75">
      <c r="A64" t="s">
        <v>1353</v>
      </c>
      <c r="D64" t="s">
        <v>50</v>
      </c>
      <c r="F64" t="s">
        <v>53</v>
      </c>
    </row>
    <row r="65" spans="4:6" ht="12.75">
      <c r="D65" t="s">
        <v>57</v>
      </c>
      <c r="F65" t="s">
        <v>60</v>
      </c>
    </row>
    <row r="66" spans="1:6" ht="12.75">
      <c r="A66" t="s">
        <v>1354</v>
      </c>
      <c r="D66" t="s">
        <v>51</v>
      </c>
      <c r="F66" t="s">
        <v>54</v>
      </c>
    </row>
    <row r="67" spans="4:6" ht="12.75">
      <c r="D67" t="s">
        <v>58</v>
      </c>
      <c r="F67" t="s">
        <v>61</v>
      </c>
    </row>
    <row r="68" spans="1:6" ht="12.75">
      <c r="A68" t="s">
        <v>1355</v>
      </c>
      <c r="B68" t="s">
        <v>1449</v>
      </c>
      <c r="C68" t="s">
        <v>1449</v>
      </c>
      <c r="D68" t="s">
        <v>1449</v>
      </c>
      <c r="E68" t="s">
        <v>1449</v>
      </c>
      <c r="F68" t="s">
        <v>1449</v>
      </c>
    </row>
    <row r="69" spans="1:6" ht="12.75">
      <c r="A69" t="s">
        <v>1357</v>
      </c>
      <c r="B69" t="s">
        <v>1450</v>
      </c>
      <c r="C69" t="s">
        <v>1451</v>
      </c>
      <c r="D69" t="s">
        <v>1452</v>
      </c>
      <c r="E69" t="s">
        <v>1453</v>
      </c>
      <c r="F69" t="s">
        <v>1454</v>
      </c>
    </row>
    <row r="70" ht="12.75">
      <c r="A70" t="s">
        <v>62</v>
      </c>
    </row>
    <row r="71" spans="2:6" ht="12.75">
      <c r="B71" t="s">
        <v>1300</v>
      </c>
      <c r="C71" t="s">
        <v>1301</v>
      </c>
      <c r="D71" t="s">
        <v>1302</v>
      </c>
      <c r="E71" t="s">
        <v>1303</v>
      </c>
      <c r="F71" t="s">
        <v>1304</v>
      </c>
    </row>
    <row r="72" spans="2:6" ht="12.75">
      <c r="B72" t="s">
        <v>1305</v>
      </c>
      <c r="C72" t="s">
        <v>1305</v>
      </c>
      <c r="D72" t="s">
        <v>1305</v>
      </c>
      <c r="E72" t="s">
        <v>1305</v>
      </c>
      <c r="F72" t="s">
        <v>1305</v>
      </c>
    </row>
    <row r="73" spans="1:6" ht="12.75">
      <c r="A73" t="s">
        <v>1306</v>
      </c>
      <c r="B73" t="s">
        <v>63</v>
      </c>
      <c r="C73" t="s">
        <v>1455</v>
      </c>
      <c r="D73" t="s">
        <v>1456</v>
      </c>
      <c r="E73" t="s">
        <v>1457</v>
      </c>
      <c r="F73" t="s">
        <v>1458</v>
      </c>
    </row>
    <row r="74" spans="2:6" ht="12.75">
      <c r="B74" t="s">
        <v>70</v>
      </c>
      <c r="C74" t="s">
        <v>1459</v>
      </c>
      <c r="D74" t="s">
        <v>1460</v>
      </c>
      <c r="E74" t="s">
        <v>1461</v>
      </c>
      <c r="F74" t="s">
        <v>1462</v>
      </c>
    </row>
    <row r="75" spans="1:6" ht="12.75">
      <c r="A75" t="s">
        <v>1315</v>
      </c>
      <c r="B75" t="s">
        <v>1463</v>
      </c>
      <c r="C75" t="s">
        <v>1464</v>
      </c>
      <c r="D75" t="s">
        <v>1465</v>
      </c>
      <c r="E75" t="s">
        <v>1466</v>
      </c>
      <c r="F75" t="s">
        <v>1467</v>
      </c>
    </row>
    <row r="76" spans="2:6" ht="12.75">
      <c r="B76" t="s">
        <v>1468</v>
      </c>
      <c r="C76" t="s">
        <v>1469</v>
      </c>
      <c r="D76" t="s">
        <v>1470</v>
      </c>
      <c r="E76" t="s">
        <v>1471</v>
      </c>
      <c r="F76" t="s">
        <v>1472</v>
      </c>
    </row>
    <row r="77" spans="1:6" ht="12.75">
      <c r="A77" t="s">
        <v>1326</v>
      </c>
      <c r="B77" t="s">
        <v>1473</v>
      </c>
      <c r="C77" t="s">
        <v>1474</v>
      </c>
      <c r="D77" t="s">
        <v>1475</v>
      </c>
      <c r="E77" t="s">
        <v>1476</v>
      </c>
      <c r="F77" t="s">
        <v>1477</v>
      </c>
    </row>
    <row r="78" spans="2:6" ht="12.75">
      <c r="B78" t="s">
        <v>1478</v>
      </c>
      <c r="C78" t="s">
        <v>1479</v>
      </c>
      <c r="D78" t="s">
        <v>1480</v>
      </c>
      <c r="E78" t="s">
        <v>1481</v>
      </c>
      <c r="F78" t="s">
        <v>1482</v>
      </c>
    </row>
    <row r="79" spans="1:5" ht="12.75">
      <c r="A79" t="s">
        <v>1337</v>
      </c>
      <c r="C79" t="s">
        <v>1483</v>
      </c>
      <c r="E79" t="s">
        <v>1484</v>
      </c>
    </row>
    <row r="80" spans="3:5" ht="12.75">
      <c r="C80" t="s">
        <v>1485</v>
      </c>
      <c r="E80" t="s">
        <v>1486</v>
      </c>
    </row>
    <row r="81" spans="1:5" ht="12.75">
      <c r="A81" t="s">
        <v>1342</v>
      </c>
      <c r="C81" t="s">
        <v>64</v>
      </c>
      <c r="E81" t="s">
        <v>67</v>
      </c>
    </row>
    <row r="82" spans="3:5" ht="12.75">
      <c r="C82" t="s">
        <v>71</v>
      </c>
      <c r="E82" t="s">
        <v>74</v>
      </c>
    </row>
    <row r="83" spans="1:6" ht="12.75">
      <c r="A83" t="s">
        <v>1343</v>
      </c>
      <c r="D83" t="s">
        <v>1487</v>
      </c>
      <c r="F83" t="s">
        <v>1488</v>
      </c>
    </row>
    <row r="84" spans="4:6" ht="12.75">
      <c r="D84" t="s">
        <v>1489</v>
      </c>
      <c r="F84" t="s">
        <v>1490</v>
      </c>
    </row>
    <row r="85" spans="1:6" ht="12.75">
      <c r="A85" t="s">
        <v>1348</v>
      </c>
      <c r="D85" t="s">
        <v>1491</v>
      </c>
      <c r="F85" t="s">
        <v>1492</v>
      </c>
    </row>
    <row r="86" spans="4:6" ht="12.75">
      <c r="D86" t="s">
        <v>1493</v>
      </c>
      <c r="F86" t="s">
        <v>1494</v>
      </c>
    </row>
    <row r="87" spans="1:6" ht="12.75">
      <c r="A87" t="s">
        <v>1353</v>
      </c>
      <c r="D87" t="s">
        <v>65</v>
      </c>
      <c r="F87" t="s">
        <v>68</v>
      </c>
    </row>
    <row r="88" spans="4:6" ht="12.75">
      <c r="D88" t="s">
        <v>72</v>
      </c>
      <c r="F88" t="s">
        <v>75</v>
      </c>
    </row>
    <row r="89" spans="1:6" ht="12.75">
      <c r="A89" t="s">
        <v>1354</v>
      </c>
      <c r="D89" t="s">
        <v>66</v>
      </c>
      <c r="F89" t="s">
        <v>69</v>
      </c>
    </row>
    <row r="90" spans="4:6" ht="12.75">
      <c r="D90" t="s">
        <v>73</v>
      </c>
      <c r="F90" t="s">
        <v>76</v>
      </c>
    </row>
    <row r="91" spans="1:6" ht="12.75">
      <c r="A91" t="s">
        <v>1355</v>
      </c>
      <c r="B91" t="s">
        <v>1495</v>
      </c>
      <c r="C91" t="s">
        <v>1495</v>
      </c>
      <c r="D91" t="s">
        <v>1495</v>
      </c>
      <c r="E91" t="s">
        <v>1495</v>
      </c>
      <c r="F91" t="s">
        <v>1495</v>
      </c>
    </row>
    <row r="92" spans="1:6" ht="12.75">
      <c r="A92" t="s">
        <v>1357</v>
      </c>
      <c r="B92" t="s">
        <v>1496</v>
      </c>
      <c r="C92" t="s">
        <v>1497</v>
      </c>
      <c r="D92" t="s">
        <v>1498</v>
      </c>
      <c r="E92" t="s">
        <v>1499</v>
      </c>
      <c r="F92" t="s">
        <v>1500</v>
      </c>
    </row>
    <row r="93" ht="12.75">
      <c r="A93" t="s">
        <v>77</v>
      </c>
    </row>
    <row r="94" spans="2:6" ht="12.75">
      <c r="B94" t="s">
        <v>1300</v>
      </c>
      <c r="C94" t="s">
        <v>1301</v>
      </c>
      <c r="D94" t="s">
        <v>1302</v>
      </c>
      <c r="E94" t="s">
        <v>1303</v>
      </c>
      <c r="F94" t="s">
        <v>1304</v>
      </c>
    </row>
    <row r="95" spans="2:6" ht="12.75">
      <c r="B95" t="s">
        <v>1305</v>
      </c>
      <c r="C95" t="s">
        <v>1305</v>
      </c>
      <c r="D95" t="s">
        <v>1305</v>
      </c>
      <c r="E95" t="s">
        <v>1305</v>
      </c>
      <c r="F95" t="s">
        <v>1305</v>
      </c>
    </row>
    <row r="96" spans="1:6" ht="12.75">
      <c r="A96" t="s">
        <v>1306</v>
      </c>
      <c r="B96" t="s">
        <v>78</v>
      </c>
      <c r="C96" t="s">
        <v>1501</v>
      </c>
      <c r="D96" t="s">
        <v>1502</v>
      </c>
      <c r="E96" t="s">
        <v>1503</v>
      </c>
      <c r="F96" t="s">
        <v>1504</v>
      </c>
    </row>
    <row r="97" spans="2:6" ht="12.75">
      <c r="B97" t="s">
        <v>85</v>
      </c>
      <c r="C97" t="s">
        <v>1505</v>
      </c>
      <c r="D97" t="s">
        <v>1506</v>
      </c>
      <c r="E97" t="s">
        <v>1507</v>
      </c>
      <c r="F97" t="s">
        <v>1508</v>
      </c>
    </row>
    <row r="98" spans="1:6" ht="12.75">
      <c r="A98" t="s">
        <v>1315</v>
      </c>
      <c r="B98" t="s">
        <v>1509</v>
      </c>
      <c r="C98" t="s">
        <v>1510</v>
      </c>
      <c r="D98" t="s">
        <v>1511</v>
      </c>
      <c r="E98" t="s">
        <v>1512</v>
      </c>
      <c r="F98" t="s">
        <v>1513</v>
      </c>
    </row>
    <row r="99" spans="2:6" ht="12.75">
      <c r="B99" t="s">
        <v>1514</v>
      </c>
      <c r="C99" t="s">
        <v>1515</v>
      </c>
      <c r="D99" t="s">
        <v>1516</v>
      </c>
      <c r="E99" t="s">
        <v>1517</v>
      </c>
      <c r="F99" t="s">
        <v>1518</v>
      </c>
    </row>
    <row r="100" spans="1:6" ht="12.75">
      <c r="A100" t="s">
        <v>1326</v>
      </c>
      <c r="B100" t="s">
        <v>1519</v>
      </c>
      <c r="C100" t="s">
        <v>1520</v>
      </c>
      <c r="D100" t="s">
        <v>1521</v>
      </c>
      <c r="E100" t="s">
        <v>1522</v>
      </c>
      <c r="F100" t="s">
        <v>1523</v>
      </c>
    </row>
    <row r="101" spans="2:6" ht="12.75">
      <c r="B101" t="s">
        <v>1524</v>
      </c>
      <c r="C101" t="s">
        <v>1525</v>
      </c>
      <c r="D101" t="s">
        <v>1526</v>
      </c>
      <c r="E101" t="s">
        <v>1527</v>
      </c>
      <c r="F101" t="s">
        <v>1528</v>
      </c>
    </row>
    <row r="102" spans="1:5" ht="12.75">
      <c r="A102" t="s">
        <v>1337</v>
      </c>
      <c r="C102" t="s">
        <v>1529</v>
      </c>
      <c r="E102" t="s">
        <v>1530</v>
      </c>
    </row>
    <row r="103" spans="3:5" ht="12.75">
      <c r="C103" t="s">
        <v>1531</v>
      </c>
      <c r="E103" t="s">
        <v>1532</v>
      </c>
    </row>
    <row r="104" spans="1:5" ht="12.75">
      <c r="A104" t="s">
        <v>1342</v>
      </c>
      <c r="C104" t="s">
        <v>79</v>
      </c>
      <c r="E104" t="s">
        <v>82</v>
      </c>
    </row>
    <row r="105" spans="3:5" ht="12.75">
      <c r="C105" t="s">
        <v>86</v>
      </c>
      <c r="E105" t="s">
        <v>89</v>
      </c>
    </row>
    <row r="106" spans="1:6" ht="12.75">
      <c r="A106" t="s">
        <v>1343</v>
      </c>
      <c r="D106" t="s">
        <v>1533</v>
      </c>
      <c r="F106" t="s">
        <v>1534</v>
      </c>
    </row>
    <row r="107" spans="4:6" ht="12.75">
      <c r="D107" t="s">
        <v>1535</v>
      </c>
      <c r="F107" t="s">
        <v>1536</v>
      </c>
    </row>
    <row r="108" spans="1:6" ht="12.75">
      <c r="A108" t="s">
        <v>1348</v>
      </c>
      <c r="D108" t="s">
        <v>1537</v>
      </c>
      <c r="F108" t="s">
        <v>1538</v>
      </c>
    </row>
    <row r="109" spans="4:6" ht="12.75">
      <c r="D109" t="s">
        <v>1539</v>
      </c>
      <c r="F109" t="s">
        <v>1540</v>
      </c>
    </row>
    <row r="110" spans="1:6" ht="12.75">
      <c r="A110" t="s">
        <v>1353</v>
      </c>
      <c r="D110" t="s">
        <v>80</v>
      </c>
      <c r="F110" t="s">
        <v>83</v>
      </c>
    </row>
    <row r="111" spans="4:6" ht="12.75">
      <c r="D111" t="s">
        <v>87</v>
      </c>
      <c r="F111" t="s">
        <v>90</v>
      </c>
    </row>
    <row r="112" spans="1:6" ht="12.75">
      <c r="A112" t="s">
        <v>1354</v>
      </c>
      <c r="D112" t="s">
        <v>81</v>
      </c>
      <c r="F112" t="s">
        <v>84</v>
      </c>
    </row>
    <row r="113" spans="4:6" ht="12.75">
      <c r="D113" t="s">
        <v>88</v>
      </c>
      <c r="F113" t="s">
        <v>91</v>
      </c>
    </row>
    <row r="114" spans="1:6" ht="12.75">
      <c r="A114" t="s">
        <v>1355</v>
      </c>
      <c r="B114" t="s">
        <v>1541</v>
      </c>
      <c r="C114" t="s">
        <v>1541</v>
      </c>
      <c r="D114" t="s">
        <v>1541</v>
      </c>
      <c r="E114" t="s">
        <v>1541</v>
      </c>
      <c r="F114" t="s">
        <v>1541</v>
      </c>
    </row>
    <row r="115" spans="1:6" ht="12.75">
      <c r="A115" t="s">
        <v>1357</v>
      </c>
      <c r="B115" t="s">
        <v>1542</v>
      </c>
      <c r="C115" t="s">
        <v>1543</v>
      </c>
      <c r="D115" t="s">
        <v>1544</v>
      </c>
      <c r="E115" t="s">
        <v>1545</v>
      </c>
      <c r="F115" t="s">
        <v>1546</v>
      </c>
    </row>
    <row r="116" ht="12.75">
      <c r="A116" t="s">
        <v>92</v>
      </c>
    </row>
    <row r="117" spans="2:6" ht="12.75">
      <c r="B117" t="s">
        <v>1300</v>
      </c>
      <c r="C117" t="s">
        <v>1301</v>
      </c>
      <c r="D117" t="s">
        <v>1302</v>
      </c>
      <c r="E117" t="s">
        <v>1303</v>
      </c>
      <c r="F117" t="s">
        <v>1304</v>
      </c>
    </row>
    <row r="118" spans="2:6" ht="12.75">
      <c r="B118" t="s">
        <v>1305</v>
      </c>
      <c r="C118" t="s">
        <v>1305</v>
      </c>
      <c r="D118" t="s">
        <v>1305</v>
      </c>
      <c r="E118" t="s">
        <v>1305</v>
      </c>
      <c r="F118" t="s">
        <v>1305</v>
      </c>
    </row>
    <row r="119" spans="1:6" ht="12.75">
      <c r="A119" t="s">
        <v>1306</v>
      </c>
      <c r="B119" t="s">
        <v>93</v>
      </c>
      <c r="C119" t="s">
        <v>1547</v>
      </c>
      <c r="D119" t="s">
        <v>1548</v>
      </c>
      <c r="E119" t="s">
        <v>1549</v>
      </c>
      <c r="F119" t="s">
        <v>1550</v>
      </c>
    </row>
    <row r="120" spans="2:6" ht="12.75">
      <c r="B120" t="s">
        <v>100</v>
      </c>
      <c r="C120" t="s">
        <v>1551</v>
      </c>
      <c r="D120" t="s">
        <v>1552</v>
      </c>
      <c r="E120" t="s">
        <v>1553</v>
      </c>
      <c r="F120" t="s">
        <v>1554</v>
      </c>
    </row>
    <row r="121" spans="1:6" ht="12.75">
      <c r="A121" t="s">
        <v>1315</v>
      </c>
      <c r="B121" t="s">
        <v>1555</v>
      </c>
      <c r="C121" t="s">
        <v>1556</v>
      </c>
      <c r="D121" t="s">
        <v>1557</v>
      </c>
      <c r="E121" t="s">
        <v>1558</v>
      </c>
      <c r="F121" t="s">
        <v>1559</v>
      </c>
    </row>
    <row r="122" spans="2:6" ht="12.75">
      <c r="B122" t="s">
        <v>1560</v>
      </c>
      <c r="C122" t="s">
        <v>1561</v>
      </c>
      <c r="D122" t="s">
        <v>1562</v>
      </c>
      <c r="E122" t="s">
        <v>1563</v>
      </c>
      <c r="F122" t="s">
        <v>1564</v>
      </c>
    </row>
    <row r="123" spans="1:6" ht="12.75">
      <c r="A123" t="s">
        <v>1326</v>
      </c>
      <c r="B123" t="s">
        <v>1565</v>
      </c>
      <c r="C123" t="s">
        <v>1566</v>
      </c>
      <c r="D123" t="s">
        <v>1567</v>
      </c>
      <c r="E123" t="s">
        <v>1568</v>
      </c>
      <c r="F123" t="s">
        <v>1569</v>
      </c>
    </row>
    <row r="124" spans="2:6" ht="12.75">
      <c r="B124" t="s">
        <v>1570</v>
      </c>
      <c r="C124" t="s">
        <v>1571</v>
      </c>
      <c r="D124" t="s">
        <v>1572</v>
      </c>
      <c r="E124" t="s">
        <v>1573</v>
      </c>
      <c r="F124" t="s">
        <v>1574</v>
      </c>
    </row>
    <row r="125" spans="1:5" ht="12.75">
      <c r="A125" t="s">
        <v>1337</v>
      </c>
      <c r="C125" t="s">
        <v>1575</v>
      </c>
      <c r="E125" t="s">
        <v>1576</v>
      </c>
    </row>
    <row r="126" spans="3:5" ht="12.75">
      <c r="C126" t="s">
        <v>1577</v>
      </c>
      <c r="E126" t="s">
        <v>1578</v>
      </c>
    </row>
    <row r="127" spans="1:5" ht="12.75">
      <c r="A127" t="s">
        <v>1342</v>
      </c>
      <c r="C127" t="s">
        <v>94</v>
      </c>
      <c r="E127" t="s">
        <v>97</v>
      </c>
    </row>
    <row r="128" spans="3:5" ht="12.75">
      <c r="C128" t="s">
        <v>101</v>
      </c>
      <c r="E128" t="s">
        <v>104</v>
      </c>
    </row>
    <row r="129" spans="1:6" ht="12.75">
      <c r="A129" t="s">
        <v>1343</v>
      </c>
      <c r="D129" t="s">
        <v>1579</v>
      </c>
      <c r="F129" t="s">
        <v>1580</v>
      </c>
    </row>
    <row r="130" spans="4:6" ht="12.75">
      <c r="D130" t="s">
        <v>1581</v>
      </c>
      <c r="F130" t="s">
        <v>1582</v>
      </c>
    </row>
    <row r="131" spans="1:6" ht="12.75">
      <c r="A131" t="s">
        <v>1348</v>
      </c>
      <c r="D131" t="s">
        <v>1583</v>
      </c>
      <c r="F131" t="s">
        <v>1584</v>
      </c>
    </row>
    <row r="132" spans="4:6" ht="12.75">
      <c r="D132" t="s">
        <v>1585</v>
      </c>
      <c r="F132" t="s">
        <v>1586</v>
      </c>
    </row>
    <row r="133" spans="1:6" ht="12.75">
      <c r="A133" t="s">
        <v>1353</v>
      </c>
      <c r="D133" t="s">
        <v>95</v>
      </c>
      <c r="F133" t="s">
        <v>98</v>
      </c>
    </row>
    <row r="134" spans="4:6" ht="12.75">
      <c r="D134" t="s">
        <v>102</v>
      </c>
      <c r="F134" t="s">
        <v>105</v>
      </c>
    </row>
    <row r="135" spans="1:6" ht="12.75">
      <c r="A135" t="s">
        <v>1354</v>
      </c>
      <c r="D135" t="s">
        <v>96</v>
      </c>
      <c r="F135" t="s">
        <v>99</v>
      </c>
    </row>
    <row r="136" spans="4:6" ht="12.75">
      <c r="D136" t="s">
        <v>103</v>
      </c>
      <c r="F136" t="s">
        <v>106</v>
      </c>
    </row>
    <row r="137" spans="1:6" ht="12.75">
      <c r="A137" t="s">
        <v>1355</v>
      </c>
      <c r="B137" t="s">
        <v>1587</v>
      </c>
      <c r="C137" t="s">
        <v>1587</v>
      </c>
      <c r="D137" t="s">
        <v>1587</v>
      </c>
      <c r="E137" t="s">
        <v>1587</v>
      </c>
      <c r="F137" t="s">
        <v>1587</v>
      </c>
    </row>
    <row r="138" spans="1:6" ht="12.75">
      <c r="A138" t="s">
        <v>1357</v>
      </c>
      <c r="B138" t="s">
        <v>1588</v>
      </c>
      <c r="C138" t="s">
        <v>1589</v>
      </c>
      <c r="D138" t="s">
        <v>1590</v>
      </c>
      <c r="E138" t="s">
        <v>1591</v>
      </c>
      <c r="F138" t="s">
        <v>1592</v>
      </c>
    </row>
    <row r="139" ht="12.75">
      <c r="A139" t="s">
        <v>107</v>
      </c>
    </row>
    <row r="140" spans="2:6" ht="12.75">
      <c r="B140" t="s">
        <v>1300</v>
      </c>
      <c r="C140" t="s">
        <v>1301</v>
      </c>
      <c r="D140" t="s">
        <v>1302</v>
      </c>
      <c r="E140" t="s">
        <v>1303</v>
      </c>
      <c r="F140" t="s">
        <v>1304</v>
      </c>
    </row>
    <row r="141" spans="2:6" ht="12.75">
      <c r="B141" t="s">
        <v>1305</v>
      </c>
      <c r="C141" t="s">
        <v>1305</v>
      </c>
      <c r="D141" t="s">
        <v>1305</v>
      </c>
      <c r="E141" t="s">
        <v>1305</v>
      </c>
      <c r="F141" t="s">
        <v>1305</v>
      </c>
    </row>
    <row r="142" spans="1:6" ht="12.75">
      <c r="A142" t="s">
        <v>1306</v>
      </c>
      <c r="B142" t="s">
        <v>108</v>
      </c>
      <c r="C142" t="s">
        <v>1593</v>
      </c>
      <c r="D142" t="s">
        <v>1594</v>
      </c>
      <c r="E142" t="s">
        <v>1595</v>
      </c>
      <c r="F142" t="s">
        <v>1596</v>
      </c>
    </row>
    <row r="143" spans="2:6" ht="12.75">
      <c r="B143" t="s">
        <v>115</v>
      </c>
      <c r="C143" t="s">
        <v>1597</v>
      </c>
      <c r="D143" t="s">
        <v>1598</v>
      </c>
      <c r="E143" t="s">
        <v>1599</v>
      </c>
      <c r="F143" t="s">
        <v>1600</v>
      </c>
    </row>
    <row r="144" spans="1:6" ht="12.75">
      <c r="A144" t="s">
        <v>1315</v>
      </c>
      <c r="B144" t="s">
        <v>1601</v>
      </c>
      <c r="C144" t="s">
        <v>1602</v>
      </c>
      <c r="D144" t="s">
        <v>1603</v>
      </c>
      <c r="E144" t="s">
        <v>1604</v>
      </c>
      <c r="F144" t="s">
        <v>1605</v>
      </c>
    </row>
    <row r="145" spans="2:6" ht="12.75">
      <c r="B145" t="s">
        <v>1606</v>
      </c>
      <c r="C145" t="s">
        <v>1607</v>
      </c>
      <c r="D145" t="s">
        <v>1608</v>
      </c>
      <c r="E145" t="s">
        <v>1609</v>
      </c>
      <c r="F145" t="s">
        <v>1610</v>
      </c>
    </row>
    <row r="146" spans="1:6" ht="12.75">
      <c r="A146" t="s">
        <v>1326</v>
      </c>
      <c r="B146" t="s">
        <v>1611</v>
      </c>
      <c r="C146" t="s">
        <v>1612</v>
      </c>
      <c r="D146" t="s">
        <v>1613</v>
      </c>
      <c r="E146" t="s">
        <v>1614</v>
      </c>
      <c r="F146" t="s">
        <v>1615</v>
      </c>
    </row>
    <row r="147" spans="2:6" ht="12.75">
      <c r="B147" t="s">
        <v>1616</v>
      </c>
      <c r="C147" t="s">
        <v>1617</v>
      </c>
      <c r="D147" t="s">
        <v>1618</v>
      </c>
      <c r="E147" t="s">
        <v>1619</v>
      </c>
      <c r="F147" t="s">
        <v>1620</v>
      </c>
    </row>
    <row r="148" spans="1:5" ht="12.75">
      <c r="A148" t="s">
        <v>1337</v>
      </c>
      <c r="C148" t="s">
        <v>1621</v>
      </c>
      <c r="E148" t="s">
        <v>1622</v>
      </c>
    </row>
    <row r="149" spans="3:5" ht="12.75">
      <c r="C149" t="s">
        <v>1623</v>
      </c>
      <c r="E149" t="s">
        <v>1624</v>
      </c>
    </row>
    <row r="150" spans="1:5" ht="12.75">
      <c r="A150" t="s">
        <v>1342</v>
      </c>
      <c r="C150" t="s">
        <v>109</v>
      </c>
      <c r="E150" t="s">
        <v>112</v>
      </c>
    </row>
    <row r="151" spans="3:5" ht="12.75">
      <c r="C151" t="s">
        <v>116</v>
      </c>
      <c r="E151" t="s">
        <v>119</v>
      </c>
    </row>
    <row r="152" spans="1:6" ht="12.75">
      <c r="A152" t="s">
        <v>1343</v>
      </c>
      <c r="D152" t="s">
        <v>1625</v>
      </c>
      <c r="F152" t="s">
        <v>1626</v>
      </c>
    </row>
    <row r="153" spans="4:6" ht="12.75">
      <c r="D153" t="s">
        <v>1627</v>
      </c>
      <c r="F153" t="s">
        <v>1628</v>
      </c>
    </row>
    <row r="154" spans="1:6" ht="12.75">
      <c r="A154" t="s">
        <v>1348</v>
      </c>
      <c r="D154" t="s">
        <v>1629</v>
      </c>
      <c r="F154" t="s">
        <v>1630</v>
      </c>
    </row>
    <row r="155" spans="4:6" ht="12.75">
      <c r="D155" t="s">
        <v>1631</v>
      </c>
      <c r="F155" t="s">
        <v>1632</v>
      </c>
    </row>
    <row r="156" spans="1:6" ht="12.75">
      <c r="A156" t="s">
        <v>1353</v>
      </c>
      <c r="D156" t="s">
        <v>110</v>
      </c>
      <c r="F156" t="s">
        <v>113</v>
      </c>
    </row>
    <row r="157" spans="4:6" ht="12.75">
      <c r="D157" t="s">
        <v>117</v>
      </c>
      <c r="F157" t="s">
        <v>120</v>
      </c>
    </row>
    <row r="158" spans="1:6" ht="12.75">
      <c r="A158" t="s">
        <v>1354</v>
      </c>
      <c r="D158" t="s">
        <v>111</v>
      </c>
      <c r="F158" t="s">
        <v>114</v>
      </c>
    </row>
    <row r="159" spans="4:6" ht="12.75">
      <c r="D159" t="s">
        <v>118</v>
      </c>
      <c r="F159" t="s">
        <v>121</v>
      </c>
    </row>
    <row r="160" spans="1:6" ht="12.75">
      <c r="A160" t="s">
        <v>1355</v>
      </c>
      <c r="B160" t="s">
        <v>1633</v>
      </c>
      <c r="C160" t="s">
        <v>1633</v>
      </c>
      <c r="D160" t="s">
        <v>1633</v>
      </c>
      <c r="E160" t="s">
        <v>1633</v>
      </c>
      <c r="F160" t="s">
        <v>1633</v>
      </c>
    </row>
    <row r="161" spans="1:6" ht="12.75">
      <c r="A161" t="s">
        <v>1357</v>
      </c>
      <c r="B161" t="s">
        <v>1634</v>
      </c>
      <c r="C161" t="s">
        <v>1635</v>
      </c>
      <c r="D161" t="s">
        <v>1636</v>
      </c>
      <c r="E161" t="s">
        <v>1637</v>
      </c>
      <c r="F161" t="s">
        <v>1638</v>
      </c>
    </row>
    <row r="162" ht="12.75">
      <c r="A162" t="s">
        <v>122</v>
      </c>
    </row>
    <row r="163" spans="2:6" ht="12.75">
      <c r="B163" t="s">
        <v>1300</v>
      </c>
      <c r="C163" t="s">
        <v>1301</v>
      </c>
      <c r="D163" t="s">
        <v>1302</v>
      </c>
      <c r="E163" t="s">
        <v>1303</v>
      </c>
      <c r="F163" t="s">
        <v>1304</v>
      </c>
    </row>
    <row r="164" spans="2:6" ht="12.75">
      <c r="B164" t="s">
        <v>1305</v>
      </c>
      <c r="C164" t="s">
        <v>1305</v>
      </c>
      <c r="D164" t="s">
        <v>1305</v>
      </c>
      <c r="E164" t="s">
        <v>1305</v>
      </c>
      <c r="F164" t="s">
        <v>1305</v>
      </c>
    </row>
    <row r="165" spans="1:6" ht="12.75">
      <c r="A165" t="s">
        <v>1306</v>
      </c>
      <c r="B165" t="s">
        <v>123</v>
      </c>
      <c r="C165" t="s">
        <v>1639</v>
      </c>
      <c r="D165" t="s">
        <v>1640</v>
      </c>
      <c r="E165" t="s">
        <v>1641</v>
      </c>
      <c r="F165" t="s">
        <v>1642</v>
      </c>
    </row>
    <row r="166" spans="2:6" ht="12.75">
      <c r="B166" t="s">
        <v>130</v>
      </c>
      <c r="C166" t="s">
        <v>1643</v>
      </c>
      <c r="D166" t="s">
        <v>1644</v>
      </c>
      <c r="E166" t="s">
        <v>1645</v>
      </c>
      <c r="F166" t="s">
        <v>1646</v>
      </c>
    </row>
    <row r="167" spans="1:6" ht="12.75">
      <c r="A167" t="s">
        <v>1315</v>
      </c>
      <c r="B167" t="s">
        <v>1647</v>
      </c>
      <c r="C167" t="s">
        <v>1648</v>
      </c>
      <c r="D167" t="s">
        <v>1649</v>
      </c>
      <c r="E167" t="s">
        <v>1650</v>
      </c>
      <c r="F167" t="s">
        <v>1651</v>
      </c>
    </row>
    <row r="168" spans="2:6" ht="12.75">
      <c r="B168" t="s">
        <v>1652</v>
      </c>
      <c r="C168" t="s">
        <v>1653</v>
      </c>
      <c r="D168" t="s">
        <v>1654</v>
      </c>
      <c r="E168" t="s">
        <v>1655</v>
      </c>
      <c r="F168" t="s">
        <v>1656</v>
      </c>
    </row>
    <row r="169" spans="1:6" ht="12.75">
      <c r="A169" t="s">
        <v>1326</v>
      </c>
      <c r="B169" t="s">
        <v>1657</v>
      </c>
      <c r="C169" t="s">
        <v>1658</v>
      </c>
      <c r="D169" t="s">
        <v>1659</v>
      </c>
      <c r="E169" t="s">
        <v>1660</v>
      </c>
      <c r="F169" t="s">
        <v>1661</v>
      </c>
    </row>
    <row r="170" spans="2:6" ht="12.75">
      <c r="B170" t="s">
        <v>1662</v>
      </c>
      <c r="C170" t="s">
        <v>1663</v>
      </c>
      <c r="D170" t="s">
        <v>1664</v>
      </c>
      <c r="E170" t="s">
        <v>1665</v>
      </c>
      <c r="F170" t="s">
        <v>1666</v>
      </c>
    </row>
    <row r="171" spans="1:5" ht="12.75">
      <c r="A171" t="s">
        <v>1337</v>
      </c>
      <c r="C171" t="s">
        <v>1667</v>
      </c>
      <c r="E171" t="s">
        <v>1668</v>
      </c>
    </row>
    <row r="172" spans="3:5" ht="12.75">
      <c r="C172" t="s">
        <v>1669</v>
      </c>
      <c r="E172" t="s">
        <v>1670</v>
      </c>
    </row>
    <row r="173" spans="1:5" ht="12.75">
      <c r="A173" t="s">
        <v>1342</v>
      </c>
      <c r="C173" t="s">
        <v>124</v>
      </c>
      <c r="E173" t="s">
        <v>127</v>
      </c>
    </row>
    <row r="174" spans="3:5" ht="12.75">
      <c r="C174" t="s">
        <v>131</v>
      </c>
      <c r="E174" t="s">
        <v>134</v>
      </c>
    </row>
    <row r="175" spans="1:6" ht="12.75">
      <c r="A175" t="s">
        <v>1343</v>
      </c>
      <c r="D175" t="s">
        <v>1671</v>
      </c>
      <c r="F175" t="s">
        <v>1672</v>
      </c>
    </row>
    <row r="176" spans="4:6" ht="12.75">
      <c r="D176" t="s">
        <v>1673</v>
      </c>
      <c r="F176" t="s">
        <v>1674</v>
      </c>
    </row>
    <row r="177" spans="1:6" ht="12.75">
      <c r="A177" t="s">
        <v>1348</v>
      </c>
      <c r="D177" t="s">
        <v>1675</v>
      </c>
      <c r="F177" t="s">
        <v>1676</v>
      </c>
    </row>
    <row r="178" spans="4:6" ht="12.75">
      <c r="D178" t="s">
        <v>1677</v>
      </c>
      <c r="F178" t="s">
        <v>1678</v>
      </c>
    </row>
    <row r="179" spans="1:6" ht="12.75">
      <c r="A179" t="s">
        <v>1353</v>
      </c>
      <c r="D179" t="s">
        <v>125</v>
      </c>
      <c r="F179" t="s">
        <v>128</v>
      </c>
    </row>
    <row r="180" spans="4:6" ht="12.75">
      <c r="D180" t="s">
        <v>132</v>
      </c>
      <c r="F180" t="s">
        <v>135</v>
      </c>
    </row>
    <row r="181" spans="1:6" ht="12.75">
      <c r="A181" t="s">
        <v>1354</v>
      </c>
      <c r="D181" t="s">
        <v>126</v>
      </c>
      <c r="F181" t="s">
        <v>129</v>
      </c>
    </row>
    <row r="182" spans="4:6" ht="12.75">
      <c r="D182" t="s">
        <v>133</v>
      </c>
      <c r="F182" t="s">
        <v>136</v>
      </c>
    </row>
    <row r="183" spans="1:6" ht="12.75">
      <c r="A183" t="s">
        <v>1355</v>
      </c>
      <c r="B183" t="s">
        <v>1679</v>
      </c>
      <c r="C183" t="s">
        <v>1679</v>
      </c>
      <c r="D183" t="s">
        <v>1679</v>
      </c>
      <c r="E183" t="s">
        <v>1679</v>
      </c>
      <c r="F183" t="s">
        <v>1679</v>
      </c>
    </row>
    <row r="184" spans="1:6" ht="12.75">
      <c r="A184" t="s">
        <v>1357</v>
      </c>
      <c r="B184" t="s">
        <v>1680</v>
      </c>
      <c r="C184" t="s">
        <v>1681</v>
      </c>
      <c r="D184" t="s">
        <v>1682</v>
      </c>
      <c r="E184" t="s">
        <v>1683</v>
      </c>
      <c r="F184" t="s">
        <v>1684</v>
      </c>
    </row>
    <row r="185" ht="12.75">
      <c r="A185" t="s">
        <v>137</v>
      </c>
    </row>
    <row r="186" spans="2:6" ht="12.75">
      <c r="B186" t="s">
        <v>1300</v>
      </c>
      <c r="C186" t="s">
        <v>1301</v>
      </c>
      <c r="D186" t="s">
        <v>1302</v>
      </c>
      <c r="E186" t="s">
        <v>1303</v>
      </c>
      <c r="F186" t="s">
        <v>1304</v>
      </c>
    </row>
    <row r="187" spans="2:6" ht="12.75">
      <c r="B187" t="s">
        <v>1305</v>
      </c>
      <c r="C187" t="s">
        <v>1305</v>
      </c>
      <c r="D187" t="s">
        <v>1305</v>
      </c>
      <c r="E187" t="s">
        <v>1305</v>
      </c>
      <c r="F187" t="s">
        <v>1305</v>
      </c>
    </row>
    <row r="188" spans="1:6" ht="12.75">
      <c r="A188" t="s">
        <v>1306</v>
      </c>
      <c r="B188" t="s">
        <v>138</v>
      </c>
      <c r="C188" t="s">
        <v>1685</v>
      </c>
      <c r="D188" t="s">
        <v>1686</v>
      </c>
      <c r="E188" t="s">
        <v>1687</v>
      </c>
      <c r="F188" t="s">
        <v>1688</v>
      </c>
    </row>
    <row r="189" spans="2:6" ht="12.75">
      <c r="B189" t="s">
        <v>145</v>
      </c>
      <c r="C189" t="s">
        <v>1689</v>
      </c>
      <c r="D189" t="s">
        <v>1690</v>
      </c>
      <c r="E189" t="s">
        <v>1691</v>
      </c>
      <c r="F189" t="s">
        <v>1692</v>
      </c>
    </row>
    <row r="190" spans="1:6" ht="12.75">
      <c r="A190" t="s">
        <v>1315</v>
      </c>
      <c r="B190" t="s">
        <v>1693</v>
      </c>
      <c r="C190" t="s">
        <v>1694</v>
      </c>
      <c r="D190" t="s">
        <v>1695</v>
      </c>
      <c r="E190" t="s">
        <v>1696</v>
      </c>
      <c r="F190" t="s">
        <v>1697</v>
      </c>
    </row>
    <row r="191" spans="2:6" ht="12.75">
      <c r="B191" t="s">
        <v>1698</v>
      </c>
      <c r="C191" t="s">
        <v>1699</v>
      </c>
      <c r="D191" t="s">
        <v>1700</v>
      </c>
      <c r="E191" t="s">
        <v>1701</v>
      </c>
      <c r="F191" t="s">
        <v>1702</v>
      </c>
    </row>
    <row r="192" spans="1:6" ht="12.75">
      <c r="A192" t="s">
        <v>1326</v>
      </c>
      <c r="B192" t="s">
        <v>1703</v>
      </c>
      <c r="C192" t="s">
        <v>1704</v>
      </c>
      <c r="D192" t="s">
        <v>1705</v>
      </c>
      <c r="E192" t="s">
        <v>1706</v>
      </c>
      <c r="F192" t="s">
        <v>1707</v>
      </c>
    </row>
    <row r="193" spans="2:6" ht="12.75">
      <c r="B193" t="s">
        <v>1708</v>
      </c>
      <c r="C193" t="s">
        <v>1709</v>
      </c>
      <c r="D193" t="s">
        <v>1710</v>
      </c>
      <c r="E193" t="s">
        <v>1711</v>
      </c>
      <c r="F193" t="s">
        <v>1712</v>
      </c>
    </row>
    <row r="194" spans="1:5" ht="12.75">
      <c r="A194" t="s">
        <v>1337</v>
      </c>
      <c r="C194" t="s">
        <v>1713</v>
      </c>
      <c r="E194" t="s">
        <v>1714</v>
      </c>
    </row>
    <row r="195" spans="3:5" ht="12.75">
      <c r="C195" t="s">
        <v>1715</v>
      </c>
      <c r="E195" t="s">
        <v>1716</v>
      </c>
    </row>
    <row r="196" spans="1:5" ht="12.75">
      <c r="A196" t="s">
        <v>1342</v>
      </c>
      <c r="C196" t="s">
        <v>139</v>
      </c>
      <c r="E196" t="s">
        <v>142</v>
      </c>
    </row>
    <row r="197" spans="3:5" ht="12.75">
      <c r="C197" t="s">
        <v>146</v>
      </c>
      <c r="E197" t="s">
        <v>149</v>
      </c>
    </row>
    <row r="198" spans="1:6" ht="12.75">
      <c r="A198" t="s">
        <v>1343</v>
      </c>
      <c r="D198" t="s">
        <v>1717</v>
      </c>
      <c r="F198" t="s">
        <v>1718</v>
      </c>
    </row>
    <row r="199" spans="4:6" ht="12.75">
      <c r="D199" t="s">
        <v>1719</v>
      </c>
      <c r="F199" t="s">
        <v>1720</v>
      </c>
    </row>
    <row r="200" spans="1:6" ht="12.75">
      <c r="A200" t="s">
        <v>1348</v>
      </c>
      <c r="D200" t="s">
        <v>1721</v>
      </c>
      <c r="F200" t="s">
        <v>1722</v>
      </c>
    </row>
    <row r="201" spans="4:6" ht="12.75">
      <c r="D201" t="s">
        <v>1723</v>
      </c>
      <c r="F201" t="s">
        <v>1724</v>
      </c>
    </row>
    <row r="202" spans="1:6" ht="12.75">
      <c r="A202" t="s">
        <v>1353</v>
      </c>
      <c r="D202" t="s">
        <v>140</v>
      </c>
      <c r="F202" t="s">
        <v>143</v>
      </c>
    </row>
    <row r="203" spans="4:6" ht="12.75">
      <c r="D203" t="s">
        <v>147</v>
      </c>
      <c r="F203" t="s">
        <v>150</v>
      </c>
    </row>
    <row r="204" spans="1:6" ht="12.75">
      <c r="A204" t="s">
        <v>1354</v>
      </c>
      <c r="D204" t="s">
        <v>141</v>
      </c>
      <c r="F204" t="s">
        <v>144</v>
      </c>
    </row>
    <row r="205" spans="4:6" ht="12.75">
      <c r="D205" t="s">
        <v>148</v>
      </c>
      <c r="F205" t="s">
        <v>151</v>
      </c>
    </row>
    <row r="206" spans="1:6" ht="12.75">
      <c r="A206" t="s">
        <v>1355</v>
      </c>
      <c r="B206" t="s">
        <v>1725</v>
      </c>
      <c r="C206" t="s">
        <v>1725</v>
      </c>
      <c r="D206" t="s">
        <v>1725</v>
      </c>
      <c r="E206" t="s">
        <v>1725</v>
      </c>
      <c r="F206" t="s">
        <v>1725</v>
      </c>
    </row>
    <row r="207" spans="1:6" ht="12.75">
      <c r="A207" t="s">
        <v>1357</v>
      </c>
      <c r="B207" t="s">
        <v>1726</v>
      </c>
      <c r="C207" t="s">
        <v>1727</v>
      </c>
      <c r="D207" t="s">
        <v>1728</v>
      </c>
      <c r="E207" t="s">
        <v>1729</v>
      </c>
      <c r="F207" t="s">
        <v>1730</v>
      </c>
    </row>
    <row r="208" ht="12.75">
      <c r="A208" t="s">
        <v>152</v>
      </c>
    </row>
    <row r="209" spans="2:6" ht="12.75">
      <c r="B209" t="s">
        <v>1300</v>
      </c>
      <c r="C209" t="s">
        <v>1301</v>
      </c>
      <c r="D209" t="s">
        <v>1302</v>
      </c>
      <c r="E209" t="s">
        <v>1303</v>
      </c>
      <c r="F209" t="s">
        <v>1304</v>
      </c>
    </row>
    <row r="210" spans="2:6" ht="12.75">
      <c r="B210" t="s">
        <v>1305</v>
      </c>
      <c r="C210" t="s">
        <v>1305</v>
      </c>
      <c r="D210" t="s">
        <v>1305</v>
      </c>
      <c r="E210" t="s">
        <v>1305</v>
      </c>
      <c r="F210" t="s">
        <v>1305</v>
      </c>
    </row>
    <row r="211" spans="1:6" ht="12.75">
      <c r="A211" t="s">
        <v>1306</v>
      </c>
      <c r="B211" t="s">
        <v>153</v>
      </c>
      <c r="C211" t="s">
        <v>1731</v>
      </c>
      <c r="D211" t="s">
        <v>1732</v>
      </c>
      <c r="E211" t="s">
        <v>1733</v>
      </c>
      <c r="F211" t="s">
        <v>1734</v>
      </c>
    </row>
    <row r="212" spans="2:6" ht="12.75">
      <c r="B212" t="s">
        <v>160</v>
      </c>
      <c r="C212" t="s">
        <v>1735</v>
      </c>
      <c r="D212" t="s">
        <v>1736</v>
      </c>
      <c r="E212" t="s">
        <v>1737</v>
      </c>
      <c r="F212" t="s">
        <v>1738</v>
      </c>
    </row>
    <row r="213" spans="1:6" ht="12.75">
      <c r="A213" t="s">
        <v>1315</v>
      </c>
      <c r="B213" t="s">
        <v>1739</v>
      </c>
      <c r="C213" t="s">
        <v>1740</v>
      </c>
      <c r="D213" t="s">
        <v>1741</v>
      </c>
      <c r="E213" t="s">
        <v>1742</v>
      </c>
      <c r="F213" t="s">
        <v>1743</v>
      </c>
    </row>
    <row r="214" spans="2:6" ht="12.75">
      <c r="B214" t="s">
        <v>1744</v>
      </c>
      <c r="C214" t="s">
        <v>1745</v>
      </c>
      <c r="D214" t="s">
        <v>1746</v>
      </c>
      <c r="E214" t="s">
        <v>1747</v>
      </c>
      <c r="F214" t="s">
        <v>1748</v>
      </c>
    </row>
    <row r="215" spans="1:6" ht="12.75">
      <c r="A215" t="s">
        <v>1326</v>
      </c>
      <c r="B215" t="s">
        <v>1749</v>
      </c>
      <c r="C215" t="s">
        <v>1750</v>
      </c>
      <c r="D215" t="s">
        <v>1751</v>
      </c>
      <c r="E215" t="s">
        <v>1752</v>
      </c>
      <c r="F215" t="s">
        <v>1753</v>
      </c>
    </row>
    <row r="216" spans="2:6" ht="12.75">
      <c r="B216" t="s">
        <v>1754</v>
      </c>
      <c r="C216" t="s">
        <v>1755</v>
      </c>
      <c r="D216" t="s">
        <v>1756</v>
      </c>
      <c r="E216" t="s">
        <v>1757</v>
      </c>
      <c r="F216" t="s">
        <v>1758</v>
      </c>
    </row>
    <row r="217" spans="1:5" ht="12.75">
      <c r="A217" t="s">
        <v>1337</v>
      </c>
      <c r="C217" t="s">
        <v>1759</v>
      </c>
      <c r="E217" t="s">
        <v>1760</v>
      </c>
    </row>
    <row r="218" spans="3:5" ht="12.75">
      <c r="C218" t="s">
        <v>1761</v>
      </c>
      <c r="E218" t="s">
        <v>1762</v>
      </c>
    </row>
    <row r="219" spans="1:5" ht="12.75">
      <c r="A219" t="s">
        <v>1342</v>
      </c>
      <c r="C219" t="s">
        <v>154</v>
      </c>
      <c r="E219" t="s">
        <v>157</v>
      </c>
    </row>
    <row r="220" spans="3:5" ht="12.75">
      <c r="C220" t="s">
        <v>161</v>
      </c>
      <c r="E220" t="s">
        <v>164</v>
      </c>
    </row>
    <row r="221" spans="1:6" ht="12.75">
      <c r="A221" t="s">
        <v>1343</v>
      </c>
      <c r="D221" t="s">
        <v>1763</v>
      </c>
      <c r="F221" t="s">
        <v>1764</v>
      </c>
    </row>
    <row r="222" spans="4:6" ht="12.75">
      <c r="D222" t="s">
        <v>1765</v>
      </c>
      <c r="F222" t="s">
        <v>1766</v>
      </c>
    </row>
    <row r="223" spans="1:6" ht="12.75">
      <c r="A223" t="s">
        <v>1348</v>
      </c>
      <c r="D223" t="s">
        <v>1767</v>
      </c>
      <c r="F223" t="s">
        <v>1768</v>
      </c>
    </row>
    <row r="224" spans="4:6" ht="12.75">
      <c r="D224" t="s">
        <v>1769</v>
      </c>
      <c r="F224" t="s">
        <v>1770</v>
      </c>
    </row>
    <row r="225" spans="1:6" ht="12.75">
      <c r="A225" t="s">
        <v>1353</v>
      </c>
      <c r="D225" t="s">
        <v>155</v>
      </c>
      <c r="F225" t="s">
        <v>158</v>
      </c>
    </row>
    <row r="226" spans="4:6" ht="12.75">
      <c r="D226" t="s">
        <v>162</v>
      </c>
      <c r="F226" t="s">
        <v>165</v>
      </c>
    </row>
    <row r="227" spans="1:6" ht="12.75">
      <c r="A227" t="s">
        <v>1354</v>
      </c>
      <c r="D227" t="s">
        <v>156</v>
      </c>
      <c r="F227" t="s">
        <v>159</v>
      </c>
    </row>
    <row r="228" spans="4:6" ht="12.75">
      <c r="D228" t="s">
        <v>163</v>
      </c>
      <c r="F228" t="s">
        <v>166</v>
      </c>
    </row>
    <row r="229" spans="1:6" ht="12.75">
      <c r="A229" t="s">
        <v>1355</v>
      </c>
      <c r="B229" t="s">
        <v>1771</v>
      </c>
      <c r="C229" t="s">
        <v>1771</v>
      </c>
      <c r="D229" t="s">
        <v>1771</v>
      </c>
      <c r="E229" t="s">
        <v>1771</v>
      </c>
      <c r="F229" t="s">
        <v>1771</v>
      </c>
    </row>
    <row r="230" spans="1:6" ht="12.75">
      <c r="A230" t="s">
        <v>1357</v>
      </c>
      <c r="B230" t="s">
        <v>1772</v>
      </c>
      <c r="C230" t="s">
        <v>1773</v>
      </c>
      <c r="D230" t="s">
        <v>1774</v>
      </c>
      <c r="E230" t="s">
        <v>1775</v>
      </c>
      <c r="F230" t="s">
        <v>1776</v>
      </c>
    </row>
    <row r="231" ht="12.75">
      <c r="A231" t="s">
        <v>167</v>
      </c>
    </row>
    <row r="232" spans="2:6" ht="12.75">
      <c r="B232" t="s">
        <v>1300</v>
      </c>
      <c r="C232" t="s">
        <v>1301</v>
      </c>
      <c r="D232" t="s">
        <v>1302</v>
      </c>
      <c r="E232" t="s">
        <v>1303</v>
      </c>
      <c r="F232" t="s">
        <v>1304</v>
      </c>
    </row>
    <row r="233" spans="2:6" ht="12.75">
      <c r="B233" t="s">
        <v>1305</v>
      </c>
      <c r="C233" t="s">
        <v>1305</v>
      </c>
      <c r="D233" t="s">
        <v>1305</v>
      </c>
      <c r="E233" t="s">
        <v>1305</v>
      </c>
      <c r="F233" t="s">
        <v>1305</v>
      </c>
    </row>
    <row r="234" spans="1:6" ht="12.75">
      <c r="A234" t="s">
        <v>1306</v>
      </c>
      <c r="B234" t="s">
        <v>168</v>
      </c>
      <c r="C234" t="s">
        <v>1777</v>
      </c>
      <c r="D234" t="s">
        <v>1778</v>
      </c>
      <c r="E234" t="s">
        <v>1779</v>
      </c>
      <c r="F234" t="s">
        <v>1780</v>
      </c>
    </row>
    <row r="235" spans="2:6" ht="12.75">
      <c r="B235" t="s">
        <v>175</v>
      </c>
      <c r="C235" t="s">
        <v>1781</v>
      </c>
      <c r="D235" t="s">
        <v>1782</v>
      </c>
      <c r="E235" t="s">
        <v>1783</v>
      </c>
      <c r="F235" t="s">
        <v>1784</v>
      </c>
    </row>
    <row r="236" spans="1:6" ht="12.75">
      <c r="A236" t="s">
        <v>1315</v>
      </c>
      <c r="B236" t="s">
        <v>1785</v>
      </c>
      <c r="C236" t="s">
        <v>1786</v>
      </c>
      <c r="D236" t="s">
        <v>1787</v>
      </c>
      <c r="E236" t="s">
        <v>1788</v>
      </c>
      <c r="F236" t="s">
        <v>1789</v>
      </c>
    </row>
    <row r="237" spans="2:6" ht="12.75">
      <c r="B237" t="s">
        <v>1790</v>
      </c>
      <c r="C237" t="s">
        <v>1791</v>
      </c>
      <c r="D237" t="s">
        <v>1792</v>
      </c>
      <c r="E237" t="s">
        <v>1793</v>
      </c>
      <c r="F237" t="s">
        <v>1794</v>
      </c>
    </row>
    <row r="238" spans="1:6" ht="12.75">
      <c r="A238" t="s">
        <v>1326</v>
      </c>
      <c r="B238" t="s">
        <v>1795</v>
      </c>
      <c r="C238" t="s">
        <v>1796</v>
      </c>
      <c r="D238" t="s">
        <v>1797</v>
      </c>
      <c r="E238" t="s">
        <v>1798</v>
      </c>
      <c r="F238" t="s">
        <v>1799</v>
      </c>
    </row>
    <row r="239" spans="2:6" ht="12.75">
      <c r="B239" t="s">
        <v>1800</v>
      </c>
      <c r="C239" t="s">
        <v>1801</v>
      </c>
      <c r="D239" t="s">
        <v>1802</v>
      </c>
      <c r="E239" t="s">
        <v>1803</v>
      </c>
      <c r="F239" t="s">
        <v>1804</v>
      </c>
    </row>
    <row r="240" spans="1:5" ht="12.75">
      <c r="A240" t="s">
        <v>1337</v>
      </c>
      <c r="C240" t="s">
        <v>1805</v>
      </c>
      <c r="E240" t="s">
        <v>1806</v>
      </c>
    </row>
    <row r="241" spans="3:5" ht="12.75">
      <c r="C241" t="s">
        <v>1807</v>
      </c>
      <c r="E241" t="s">
        <v>1808</v>
      </c>
    </row>
    <row r="242" spans="1:5" ht="12.75">
      <c r="A242" t="s">
        <v>1342</v>
      </c>
      <c r="C242" t="s">
        <v>169</v>
      </c>
      <c r="E242" t="s">
        <v>172</v>
      </c>
    </row>
    <row r="243" spans="3:5" ht="12.75">
      <c r="C243" t="s">
        <v>176</v>
      </c>
      <c r="E243" t="s">
        <v>179</v>
      </c>
    </row>
    <row r="244" spans="1:6" ht="12.75">
      <c r="A244" t="s">
        <v>1343</v>
      </c>
      <c r="D244" t="s">
        <v>1809</v>
      </c>
      <c r="F244" t="s">
        <v>1810</v>
      </c>
    </row>
    <row r="245" spans="4:6" ht="12.75">
      <c r="D245" t="s">
        <v>1811</v>
      </c>
      <c r="F245" t="s">
        <v>1812</v>
      </c>
    </row>
    <row r="246" spans="1:6" ht="12.75">
      <c r="A246" t="s">
        <v>1348</v>
      </c>
      <c r="D246" t="s">
        <v>1813</v>
      </c>
      <c r="F246" t="s">
        <v>1814</v>
      </c>
    </row>
    <row r="247" spans="4:6" ht="12.75">
      <c r="D247" t="s">
        <v>1815</v>
      </c>
      <c r="F247" t="s">
        <v>1816</v>
      </c>
    </row>
    <row r="248" spans="1:6" ht="12.75">
      <c r="A248" t="s">
        <v>1353</v>
      </c>
      <c r="D248" t="s">
        <v>170</v>
      </c>
      <c r="F248" t="s">
        <v>173</v>
      </c>
    </row>
    <row r="249" spans="4:6" ht="12.75">
      <c r="D249" t="s">
        <v>177</v>
      </c>
      <c r="F249" t="s">
        <v>180</v>
      </c>
    </row>
    <row r="250" spans="1:6" ht="12.75">
      <c r="A250" t="s">
        <v>1354</v>
      </c>
      <c r="D250" t="s">
        <v>171</v>
      </c>
      <c r="F250" t="s">
        <v>174</v>
      </c>
    </row>
    <row r="251" spans="4:6" ht="12.75">
      <c r="D251" t="s">
        <v>178</v>
      </c>
      <c r="F251" t="s">
        <v>181</v>
      </c>
    </row>
    <row r="252" spans="1:6" ht="12.75">
      <c r="A252" t="s">
        <v>1355</v>
      </c>
      <c r="B252" t="s">
        <v>1817</v>
      </c>
      <c r="C252" t="s">
        <v>1817</v>
      </c>
      <c r="D252" t="s">
        <v>1817</v>
      </c>
      <c r="E252" t="s">
        <v>1817</v>
      </c>
      <c r="F252" t="s">
        <v>1817</v>
      </c>
    </row>
    <row r="253" spans="1:6" ht="12.75">
      <c r="A253" t="s">
        <v>1357</v>
      </c>
      <c r="B253" t="s">
        <v>1818</v>
      </c>
      <c r="C253" t="s">
        <v>1819</v>
      </c>
      <c r="D253" t="s">
        <v>1820</v>
      </c>
      <c r="E253" t="s">
        <v>1821</v>
      </c>
      <c r="F253" t="s">
        <v>1822</v>
      </c>
    </row>
    <row r="254" ht="12.75">
      <c r="A254" t="s">
        <v>182</v>
      </c>
    </row>
    <row r="255" spans="2:6" ht="12.75">
      <c r="B255" t="s">
        <v>1300</v>
      </c>
      <c r="C255" t="s">
        <v>1301</v>
      </c>
      <c r="D255" t="s">
        <v>1302</v>
      </c>
      <c r="E255" t="s">
        <v>1303</v>
      </c>
      <c r="F255" t="s">
        <v>1304</v>
      </c>
    </row>
    <row r="256" spans="2:6" ht="12.75">
      <c r="B256" t="s">
        <v>1305</v>
      </c>
      <c r="C256" t="s">
        <v>1305</v>
      </c>
      <c r="D256" t="s">
        <v>1305</v>
      </c>
      <c r="E256" t="s">
        <v>1305</v>
      </c>
      <c r="F256" t="s">
        <v>1305</v>
      </c>
    </row>
    <row r="257" spans="1:6" ht="12.75">
      <c r="A257" t="s">
        <v>1306</v>
      </c>
      <c r="B257" t="s">
        <v>183</v>
      </c>
      <c r="C257" t="s">
        <v>1823</v>
      </c>
      <c r="D257" t="s">
        <v>1824</v>
      </c>
      <c r="E257" t="s">
        <v>1825</v>
      </c>
      <c r="F257" t="s">
        <v>1826</v>
      </c>
    </row>
    <row r="258" spans="2:6" ht="12.75">
      <c r="B258" t="s">
        <v>190</v>
      </c>
      <c r="C258" t="s">
        <v>1827</v>
      </c>
      <c r="D258" t="s">
        <v>1828</v>
      </c>
      <c r="E258" t="s">
        <v>1829</v>
      </c>
      <c r="F258" t="s">
        <v>1830</v>
      </c>
    </row>
    <row r="259" spans="1:6" ht="12.75">
      <c r="A259" t="s">
        <v>1315</v>
      </c>
      <c r="B259" t="s">
        <v>1831</v>
      </c>
      <c r="C259" t="s">
        <v>1832</v>
      </c>
      <c r="D259" t="s">
        <v>1833</v>
      </c>
      <c r="E259" t="s">
        <v>1834</v>
      </c>
      <c r="F259" t="s">
        <v>1835</v>
      </c>
    </row>
    <row r="260" spans="2:6" ht="12.75">
      <c r="B260" t="s">
        <v>1836</v>
      </c>
      <c r="C260" t="s">
        <v>1837</v>
      </c>
      <c r="D260" t="s">
        <v>1838</v>
      </c>
      <c r="E260" t="s">
        <v>1839</v>
      </c>
      <c r="F260" t="s">
        <v>1840</v>
      </c>
    </row>
    <row r="261" spans="1:6" ht="12.75">
      <c r="A261" t="s">
        <v>1326</v>
      </c>
      <c r="B261" t="s">
        <v>1841</v>
      </c>
      <c r="C261" t="s">
        <v>1842</v>
      </c>
      <c r="D261" t="s">
        <v>1843</v>
      </c>
      <c r="E261" t="s">
        <v>1844</v>
      </c>
      <c r="F261" t="s">
        <v>1845</v>
      </c>
    </row>
    <row r="262" spans="2:6" ht="12.75">
      <c r="B262" t="s">
        <v>1846</v>
      </c>
      <c r="C262" t="s">
        <v>1847</v>
      </c>
      <c r="D262" t="s">
        <v>1848</v>
      </c>
      <c r="E262" t="s">
        <v>1849</v>
      </c>
      <c r="F262" t="s">
        <v>1850</v>
      </c>
    </row>
    <row r="263" spans="1:5" ht="12.75">
      <c r="A263" t="s">
        <v>1337</v>
      </c>
      <c r="C263" t="s">
        <v>1851</v>
      </c>
      <c r="E263" t="s">
        <v>1852</v>
      </c>
    </row>
    <row r="264" spans="3:5" ht="12.75">
      <c r="C264" t="s">
        <v>1853</v>
      </c>
      <c r="E264" t="s">
        <v>1854</v>
      </c>
    </row>
    <row r="265" spans="1:5" ht="12.75">
      <c r="A265" t="s">
        <v>1342</v>
      </c>
      <c r="C265" t="s">
        <v>184</v>
      </c>
      <c r="E265" t="s">
        <v>187</v>
      </c>
    </row>
    <row r="266" spans="3:5" ht="12.75">
      <c r="C266" t="s">
        <v>191</v>
      </c>
      <c r="E266" t="s">
        <v>194</v>
      </c>
    </row>
    <row r="267" spans="1:6" ht="12.75">
      <c r="A267" t="s">
        <v>1343</v>
      </c>
      <c r="D267" t="s">
        <v>1855</v>
      </c>
      <c r="F267" t="s">
        <v>1856</v>
      </c>
    </row>
    <row r="268" spans="4:6" ht="12.75">
      <c r="D268" t="s">
        <v>1857</v>
      </c>
      <c r="F268" t="s">
        <v>1858</v>
      </c>
    </row>
    <row r="269" spans="1:6" ht="12.75">
      <c r="A269" t="s">
        <v>1348</v>
      </c>
      <c r="D269" t="s">
        <v>1859</v>
      </c>
      <c r="F269" t="s">
        <v>1860</v>
      </c>
    </row>
    <row r="270" spans="4:6" ht="12.75">
      <c r="D270" t="s">
        <v>1861</v>
      </c>
      <c r="F270" t="s">
        <v>1862</v>
      </c>
    </row>
    <row r="271" spans="1:6" ht="12.75">
      <c r="A271" t="s">
        <v>1353</v>
      </c>
      <c r="D271" t="s">
        <v>185</v>
      </c>
      <c r="F271" t="s">
        <v>188</v>
      </c>
    </row>
    <row r="272" spans="4:6" ht="12.75">
      <c r="D272" t="s">
        <v>192</v>
      </c>
      <c r="F272" t="s">
        <v>195</v>
      </c>
    </row>
    <row r="273" spans="1:6" ht="12.75">
      <c r="A273" t="s">
        <v>1354</v>
      </c>
      <c r="D273" t="s">
        <v>186</v>
      </c>
      <c r="F273" t="s">
        <v>189</v>
      </c>
    </row>
    <row r="274" spans="4:6" ht="12.75">
      <c r="D274" t="s">
        <v>193</v>
      </c>
      <c r="F274" t="s">
        <v>196</v>
      </c>
    </row>
    <row r="275" spans="1:6" ht="12.75">
      <c r="A275" t="s">
        <v>1355</v>
      </c>
      <c r="B275" t="s">
        <v>1771</v>
      </c>
      <c r="C275" t="s">
        <v>1771</v>
      </c>
      <c r="D275" t="s">
        <v>1771</v>
      </c>
      <c r="E275" t="s">
        <v>1771</v>
      </c>
      <c r="F275" t="s">
        <v>1771</v>
      </c>
    </row>
    <row r="276" spans="1:6" ht="12.75">
      <c r="A276" t="s">
        <v>1357</v>
      </c>
      <c r="B276" t="s">
        <v>1863</v>
      </c>
      <c r="C276" t="s">
        <v>1864</v>
      </c>
      <c r="D276" t="s">
        <v>1865</v>
      </c>
      <c r="E276" t="s">
        <v>1866</v>
      </c>
      <c r="F276" t="s">
        <v>1867</v>
      </c>
    </row>
    <row r="277" ht="12.75">
      <c r="A277" t="s">
        <v>197</v>
      </c>
    </row>
    <row r="278" spans="2:6" ht="12.75">
      <c r="B278" t="s">
        <v>1300</v>
      </c>
      <c r="C278" t="s">
        <v>1301</v>
      </c>
      <c r="D278" t="s">
        <v>1302</v>
      </c>
      <c r="E278" t="s">
        <v>1303</v>
      </c>
      <c r="F278" t="s">
        <v>1304</v>
      </c>
    </row>
    <row r="279" spans="2:6" ht="12.75">
      <c r="B279" t="s">
        <v>1305</v>
      </c>
      <c r="C279" t="s">
        <v>1305</v>
      </c>
      <c r="D279" t="s">
        <v>1305</v>
      </c>
      <c r="E279" t="s">
        <v>1305</v>
      </c>
      <c r="F279" t="s">
        <v>1305</v>
      </c>
    </row>
    <row r="280" spans="1:6" ht="12.75">
      <c r="A280" t="s">
        <v>1306</v>
      </c>
      <c r="B280" t="s">
        <v>198</v>
      </c>
      <c r="C280" t="s">
        <v>1868</v>
      </c>
      <c r="D280" t="s">
        <v>1869</v>
      </c>
      <c r="E280" t="s">
        <v>1870</v>
      </c>
      <c r="F280" t="s">
        <v>1871</v>
      </c>
    </row>
    <row r="281" spans="2:6" ht="12.75">
      <c r="B281" t="s">
        <v>205</v>
      </c>
      <c r="C281" t="s">
        <v>1872</v>
      </c>
      <c r="D281" t="s">
        <v>1873</v>
      </c>
      <c r="E281" t="s">
        <v>1874</v>
      </c>
      <c r="F281" t="s">
        <v>1875</v>
      </c>
    </row>
    <row r="282" spans="1:6" ht="12.75">
      <c r="A282" t="s">
        <v>1315</v>
      </c>
      <c r="B282" t="s">
        <v>1876</v>
      </c>
      <c r="C282" t="s">
        <v>1877</v>
      </c>
      <c r="D282" t="s">
        <v>1878</v>
      </c>
      <c r="E282" t="s">
        <v>1879</v>
      </c>
      <c r="F282" t="s">
        <v>1880</v>
      </c>
    </row>
    <row r="283" spans="2:6" ht="12.75">
      <c r="B283" t="s">
        <v>1881</v>
      </c>
      <c r="C283" t="s">
        <v>1882</v>
      </c>
      <c r="D283" t="s">
        <v>1883</v>
      </c>
      <c r="E283" t="s">
        <v>1884</v>
      </c>
      <c r="F283" t="s">
        <v>1885</v>
      </c>
    </row>
    <row r="284" spans="1:6" ht="12.75">
      <c r="A284" t="s">
        <v>1326</v>
      </c>
      <c r="B284" t="s">
        <v>1886</v>
      </c>
      <c r="C284" t="s">
        <v>1887</v>
      </c>
      <c r="D284" t="s">
        <v>1888</v>
      </c>
      <c r="E284" t="s">
        <v>1889</v>
      </c>
      <c r="F284" t="s">
        <v>1890</v>
      </c>
    </row>
    <row r="285" spans="2:6" ht="12.75">
      <c r="B285" t="s">
        <v>1891</v>
      </c>
      <c r="C285" t="s">
        <v>1892</v>
      </c>
      <c r="D285" t="s">
        <v>1893</v>
      </c>
      <c r="E285" t="s">
        <v>1894</v>
      </c>
      <c r="F285" t="s">
        <v>1895</v>
      </c>
    </row>
    <row r="286" spans="1:5" ht="12.75">
      <c r="A286" t="s">
        <v>1337</v>
      </c>
      <c r="C286" t="s">
        <v>1896</v>
      </c>
      <c r="E286" t="s">
        <v>1897</v>
      </c>
    </row>
    <row r="287" spans="3:5" ht="12.75">
      <c r="C287" t="s">
        <v>1898</v>
      </c>
      <c r="E287" t="s">
        <v>1899</v>
      </c>
    </row>
    <row r="288" spans="1:5" ht="12.75">
      <c r="A288" t="s">
        <v>1342</v>
      </c>
      <c r="C288" t="s">
        <v>199</v>
      </c>
      <c r="E288" t="s">
        <v>202</v>
      </c>
    </row>
    <row r="289" spans="3:5" ht="12.75">
      <c r="C289" t="s">
        <v>206</v>
      </c>
      <c r="E289" t="s">
        <v>209</v>
      </c>
    </row>
    <row r="290" spans="1:6" ht="12.75">
      <c r="A290" t="s">
        <v>1343</v>
      </c>
      <c r="D290" t="s">
        <v>1900</v>
      </c>
      <c r="F290" t="s">
        <v>1901</v>
      </c>
    </row>
    <row r="291" spans="4:6" ht="12.75">
      <c r="D291" t="s">
        <v>1902</v>
      </c>
      <c r="F291" t="s">
        <v>1903</v>
      </c>
    </row>
    <row r="292" spans="1:6" ht="12.75">
      <c r="A292" t="s">
        <v>1348</v>
      </c>
      <c r="D292" t="s">
        <v>1904</v>
      </c>
      <c r="F292" t="s">
        <v>1905</v>
      </c>
    </row>
    <row r="293" spans="4:6" ht="12.75">
      <c r="D293" t="s">
        <v>1906</v>
      </c>
      <c r="F293" t="s">
        <v>1907</v>
      </c>
    </row>
    <row r="294" spans="1:6" ht="12.75">
      <c r="A294" t="s">
        <v>1353</v>
      </c>
      <c r="D294" t="s">
        <v>200</v>
      </c>
      <c r="F294" t="s">
        <v>203</v>
      </c>
    </row>
    <row r="295" spans="4:6" ht="12.75">
      <c r="D295" t="s">
        <v>207</v>
      </c>
      <c r="F295" t="s">
        <v>210</v>
      </c>
    </row>
    <row r="296" spans="1:6" ht="12.75">
      <c r="A296" t="s">
        <v>1354</v>
      </c>
      <c r="D296" t="s">
        <v>201</v>
      </c>
      <c r="F296" t="s">
        <v>204</v>
      </c>
    </row>
    <row r="297" spans="4:6" ht="12.75">
      <c r="D297" t="s">
        <v>208</v>
      </c>
      <c r="F297" t="s">
        <v>211</v>
      </c>
    </row>
    <row r="298" spans="1:6" ht="12.75">
      <c r="A298" t="s">
        <v>1355</v>
      </c>
      <c r="B298" t="s">
        <v>1771</v>
      </c>
      <c r="C298" t="s">
        <v>1771</v>
      </c>
      <c r="D298" t="s">
        <v>1771</v>
      </c>
      <c r="E298" t="s">
        <v>1771</v>
      </c>
      <c r="F298" t="s">
        <v>1771</v>
      </c>
    </row>
    <row r="299" spans="1:6" ht="12.75">
      <c r="A299" t="s">
        <v>1357</v>
      </c>
      <c r="B299" t="s">
        <v>1908</v>
      </c>
      <c r="C299" t="s">
        <v>1909</v>
      </c>
      <c r="D299" t="s">
        <v>1910</v>
      </c>
      <c r="E299" t="s">
        <v>1911</v>
      </c>
      <c r="F299" t="s">
        <v>1912</v>
      </c>
    </row>
    <row r="300" ht="12.75">
      <c r="A300" t="s">
        <v>212</v>
      </c>
    </row>
    <row r="301" spans="2:6" ht="12.75">
      <c r="B301" t="s">
        <v>1300</v>
      </c>
      <c r="C301" t="s">
        <v>1301</v>
      </c>
      <c r="D301" t="s">
        <v>1302</v>
      </c>
      <c r="E301" t="s">
        <v>1303</v>
      </c>
      <c r="F301" t="s">
        <v>1304</v>
      </c>
    </row>
    <row r="302" spans="2:6" ht="12.75">
      <c r="B302" t="s">
        <v>1305</v>
      </c>
      <c r="C302" t="s">
        <v>1305</v>
      </c>
      <c r="D302" t="s">
        <v>1305</v>
      </c>
      <c r="E302" t="s">
        <v>1305</v>
      </c>
      <c r="F302" t="s">
        <v>1305</v>
      </c>
    </row>
    <row r="303" spans="1:6" ht="12.75">
      <c r="A303" t="s">
        <v>1306</v>
      </c>
      <c r="B303" t="s">
        <v>213</v>
      </c>
      <c r="C303" t="s">
        <v>1913</v>
      </c>
      <c r="D303" t="s">
        <v>1914</v>
      </c>
      <c r="E303" t="s">
        <v>1915</v>
      </c>
      <c r="F303" t="s">
        <v>1916</v>
      </c>
    </row>
    <row r="304" spans="2:6" ht="12.75">
      <c r="B304" t="s">
        <v>220</v>
      </c>
      <c r="C304" t="s">
        <v>1917</v>
      </c>
      <c r="D304" t="s">
        <v>1918</v>
      </c>
      <c r="E304" t="s">
        <v>1919</v>
      </c>
      <c r="F304" t="s">
        <v>1920</v>
      </c>
    </row>
    <row r="305" spans="1:6" ht="12.75">
      <c r="A305" t="s">
        <v>1315</v>
      </c>
      <c r="B305" t="s">
        <v>1921</v>
      </c>
      <c r="C305" t="s">
        <v>1922</v>
      </c>
      <c r="D305" t="s">
        <v>1923</v>
      </c>
      <c r="E305" t="s">
        <v>1924</v>
      </c>
      <c r="F305" t="s">
        <v>1925</v>
      </c>
    </row>
    <row r="306" spans="2:6" ht="12.75">
      <c r="B306" t="s">
        <v>1926</v>
      </c>
      <c r="C306" t="s">
        <v>1927</v>
      </c>
      <c r="D306" t="s">
        <v>1928</v>
      </c>
      <c r="E306" t="s">
        <v>1929</v>
      </c>
      <c r="F306" t="s">
        <v>1930</v>
      </c>
    </row>
    <row r="307" spans="1:6" ht="12.75">
      <c r="A307" t="s">
        <v>1326</v>
      </c>
      <c r="B307" t="s">
        <v>1931</v>
      </c>
      <c r="C307" t="s">
        <v>1932</v>
      </c>
      <c r="D307" t="s">
        <v>1933</v>
      </c>
      <c r="E307" t="s">
        <v>1934</v>
      </c>
      <c r="F307" t="s">
        <v>1935</v>
      </c>
    </row>
    <row r="308" spans="2:6" ht="12.75">
      <c r="B308" t="s">
        <v>1936</v>
      </c>
      <c r="C308" t="s">
        <v>1937</v>
      </c>
      <c r="D308" t="s">
        <v>1938</v>
      </c>
      <c r="E308" t="s">
        <v>1939</v>
      </c>
      <c r="F308" t="s">
        <v>1940</v>
      </c>
    </row>
    <row r="309" spans="1:5" ht="12.75">
      <c r="A309" t="s">
        <v>1337</v>
      </c>
      <c r="C309" t="s">
        <v>1941</v>
      </c>
      <c r="E309" t="s">
        <v>1942</v>
      </c>
    </row>
    <row r="310" spans="3:5" ht="12.75">
      <c r="C310" t="s">
        <v>1943</v>
      </c>
      <c r="E310" t="s">
        <v>1944</v>
      </c>
    </row>
    <row r="311" spans="1:5" ht="12.75">
      <c r="A311" t="s">
        <v>1342</v>
      </c>
      <c r="C311" t="s">
        <v>214</v>
      </c>
      <c r="E311" t="s">
        <v>217</v>
      </c>
    </row>
    <row r="312" spans="3:5" ht="12.75">
      <c r="C312" t="s">
        <v>221</v>
      </c>
      <c r="E312" t="s">
        <v>224</v>
      </c>
    </row>
    <row r="313" spans="1:6" ht="12.75">
      <c r="A313" t="s">
        <v>1343</v>
      </c>
      <c r="D313" t="s">
        <v>1945</v>
      </c>
      <c r="F313" t="s">
        <v>1946</v>
      </c>
    </row>
    <row r="314" spans="4:6" ht="12.75">
      <c r="D314" t="s">
        <v>1947</v>
      </c>
      <c r="F314" t="s">
        <v>1948</v>
      </c>
    </row>
    <row r="315" spans="1:6" ht="12.75">
      <c r="A315" t="s">
        <v>1348</v>
      </c>
      <c r="D315" t="s">
        <v>1949</v>
      </c>
      <c r="F315" t="s">
        <v>1950</v>
      </c>
    </row>
    <row r="316" spans="4:6" ht="12.75">
      <c r="D316" t="s">
        <v>1951</v>
      </c>
      <c r="F316" t="s">
        <v>1952</v>
      </c>
    </row>
    <row r="317" spans="1:6" ht="12.75">
      <c r="A317" t="s">
        <v>1353</v>
      </c>
      <c r="D317" t="s">
        <v>215</v>
      </c>
      <c r="F317" t="s">
        <v>218</v>
      </c>
    </row>
    <row r="318" spans="4:6" ht="12.75">
      <c r="D318" t="s">
        <v>222</v>
      </c>
      <c r="F318" t="s">
        <v>225</v>
      </c>
    </row>
    <row r="319" spans="1:6" ht="12.75">
      <c r="A319" t="s">
        <v>1354</v>
      </c>
      <c r="D319" t="s">
        <v>216</v>
      </c>
      <c r="F319" t="s">
        <v>219</v>
      </c>
    </row>
    <row r="320" spans="4:6" ht="12.75">
      <c r="D320" t="s">
        <v>223</v>
      </c>
      <c r="F320" t="s">
        <v>226</v>
      </c>
    </row>
    <row r="321" spans="1:6" ht="12.75">
      <c r="A321" t="s">
        <v>1355</v>
      </c>
      <c r="B321" t="s">
        <v>1771</v>
      </c>
      <c r="C321" t="s">
        <v>1771</v>
      </c>
      <c r="D321" t="s">
        <v>1771</v>
      </c>
      <c r="E321" t="s">
        <v>1771</v>
      </c>
      <c r="F321" t="s">
        <v>1771</v>
      </c>
    </row>
    <row r="322" spans="1:6" ht="12.75">
      <c r="A322" t="s">
        <v>1357</v>
      </c>
      <c r="B322" t="s">
        <v>1953</v>
      </c>
      <c r="C322" t="s">
        <v>1954</v>
      </c>
      <c r="D322" t="s">
        <v>1955</v>
      </c>
      <c r="E322" t="s">
        <v>1956</v>
      </c>
      <c r="F322" t="s">
        <v>1957</v>
      </c>
    </row>
    <row r="323" ht="12.75">
      <c r="A323" t="s">
        <v>227</v>
      </c>
    </row>
    <row r="324" spans="2:6" ht="12.75">
      <c r="B324" t="s">
        <v>1300</v>
      </c>
      <c r="C324" t="s">
        <v>1301</v>
      </c>
      <c r="D324" t="s">
        <v>1302</v>
      </c>
      <c r="E324" t="s">
        <v>1303</v>
      </c>
      <c r="F324" t="s">
        <v>1304</v>
      </c>
    </row>
    <row r="325" spans="2:6" ht="12.75">
      <c r="B325" t="s">
        <v>1305</v>
      </c>
      <c r="C325" t="s">
        <v>1305</v>
      </c>
      <c r="D325" t="s">
        <v>1305</v>
      </c>
      <c r="E325" t="s">
        <v>1305</v>
      </c>
      <c r="F325" t="s">
        <v>1305</v>
      </c>
    </row>
    <row r="326" spans="1:6" ht="12.75">
      <c r="A326" t="s">
        <v>1306</v>
      </c>
      <c r="B326" t="s">
        <v>228</v>
      </c>
      <c r="C326" t="s">
        <v>1958</v>
      </c>
      <c r="D326" t="s">
        <v>1959</v>
      </c>
      <c r="E326" t="s">
        <v>1960</v>
      </c>
      <c r="F326" t="s">
        <v>1961</v>
      </c>
    </row>
    <row r="327" spans="2:6" ht="12.75">
      <c r="B327" t="s">
        <v>235</v>
      </c>
      <c r="C327" t="s">
        <v>1962</v>
      </c>
      <c r="D327" t="s">
        <v>1963</v>
      </c>
      <c r="E327" t="s">
        <v>1964</v>
      </c>
      <c r="F327" t="s">
        <v>1965</v>
      </c>
    </row>
    <row r="328" spans="1:6" ht="12.75">
      <c r="A328" t="s">
        <v>1315</v>
      </c>
      <c r="B328" t="s">
        <v>1966</v>
      </c>
      <c r="C328" t="s">
        <v>1967</v>
      </c>
      <c r="D328" t="s">
        <v>1968</v>
      </c>
      <c r="E328" t="s">
        <v>1969</v>
      </c>
      <c r="F328" t="s">
        <v>1970</v>
      </c>
    </row>
    <row r="329" spans="2:6" ht="12.75">
      <c r="B329" t="s">
        <v>1971</v>
      </c>
      <c r="C329" t="s">
        <v>1972</v>
      </c>
      <c r="D329" t="s">
        <v>1973</v>
      </c>
      <c r="E329" t="s">
        <v>1974</v>
      </c>
      <c r="F329" t="s">
        <v>1975</v>
      </c>
    </row>
    <row r="330" spans="1:6" ht="12.75">
      <c r="A330" t="s">
        <v>1326</v>
      </c>
      <c r="B330" t="s">
        <v>1976</v>
      </c>
      <c r="C330" t="s">
        <v>1977</v>
      </c>
      <c r="D330" t="s">
        <v>1978</v>
      </c>
      <c r="E330" t="s">
        <v>1979</v>
      </c>
      <c r="F330" t="s">
        <v>1980</v>
      </c>
    </row>
    <row r="331" spans="2:6" ht="12.75">
      <c r="B331" t="s">
        <v>1981</v>
      </c>
      <c r="C331" t="s">
        <v>1982</v>
      </c>
      <c r="D331" t="s">
        <v>1983</v>
      </c>
      <c r="E331" t="s">
        <v>1984</v>
      </c>
      <c r="F331" t="s">
        <v>1985</v>
      </c>
    </row>
    <row r="332" spans="1:5" ht="12.75">
      <c r="A332" t="s">
        <v>1337</v>
      </c>
      <c r="C332" t="s">
        <v>1986</v>
      </c>
      <c r="E332" t="s">
        <v>1987</v>
      </c>
    </row>
    <row r="333" spans="3:5" ht="12.75">
      <c r="C333" t="s">
        <v>1988</v>
      </c>
      <c r="E333" t="s">
        <v>1989</v>
      </c>
    </row>
    <row r="334" spans="1:5" ht="12.75">
      <c r="A334" t="s">
        <v>1342</v>
      </c>
      <c r="C334" t="s">
        <v>229</v>
      </c>
      <c r="E334" t="s">
        <v>232</v>
      </c>
    </row>
    <row r="335" spans="3:5" ht="12.75">
      <c r="C335" t="s">
        <v>236</v>
      </c>
      <c r="E335" t="s">
        <v>239</v>
      </c>
    </row>
    <row r="336" spans="1:6" ht="12.75">
      <c r="A336" t="s">
        <v>1343</v>
      </c>
      <c r="D336" t="s">
        <v>1990</v>
      </c>
      <c r="F336" t="s">
        <v>1991</v>
      </c>
    </row>
    <row r="337" spans="4:6" ht="12.75">
      <c r="D337" t="s">
        <v>1992</v>
      </c>
      <c r="F337" t="s">
        <v>1993</v>
      </c>
    </row>
    <row r="338" spans="1:6" ht="12.75">
      <c r="A338" t="s">
        <v>1348</v>
      </c>
      <c r="D338" t="s">
        <v>1994</v>
      </c>
      <c r="F338" t="s">
        <v>1995</v>
      </c>
    </row>
    <row r="339" spans="4:6" ht="12.75">
      <c r="D339" t="s">
        <v>1996</v>
      </c>
      <c r="F339" t="s">
        <v>1997</v>
      </c>
    </row>
    <row r="340" spans="1:6" ht="12.75">
      <c r="A340" t="s">
        <v>1353</v>
      </c>
      <c r="D340" t="s">
        <v>230</v>
      </c>
      <c r="F340" t="s">
        <v>233</v>
      </c>
    </row>
    <row r="341" spans="4:6" ht="12.75">
      <c r="D341" t="s">
        <v>237</v>
      </c>
      <c r="F341" t="s">
        <v>240</v>
      </c>
    </row>
    <row r="342" spans="1:6" ht="12.75">
      <c r="A342" t="s">
        <v>1354</v>
      </c>
      <c r="D342" t="s">
        <v>231</v>
      </c>
      <c r="F342" t="s">
        <v>234</v>
      </c>
    </row>
    <row r="343" spans="4:6" ht="12.75">
      <c r="D343" t="s">
        <v>238</v>
      </c>
      <c r="F343" t="s">
        <v>241</v>
      </c>
    </row>
    <row r="344" spans="1:6" ht="12.75">
      <c r="A344" t="s">
        <v>1355</v>
      </c>
      <c r="B344" t="s">
        <v>1998</v>
      </c>
      <c r="C344" t="s">
        <v>1998</v>
      </c>
      <c r="D344" t="s">
        <v>1998</v>
      </c>
      <c r="E344" t="s">
        <v>1998</v>
      </c>
      <c r="F344" t="s">
        <v>1998</v>
      </c>
    </row>
    <row r="345" spans="1:6" ht="12.75">
      <c r="A345" t="s">
        <v>1357</v>
      </c>
      <c r="B345" t="s">
        <v>1999</v>
      </c>
      <c r="C345" t="s">
        <v>2000</v>
      </c>
      <c r="D345" t="s">
        <v>2001</v>
      </c>
      <c r="E345" t="s">
        <v>2002</v>
      </c>
      <c r="F345" t="s">
        <v>2003</v>
      </c>
    </row>
    <row r="346" ht="12.75">
      <c r="A346" t="s">
        <v>242</v>
      </c>
    </row>
    <row r="347" spans="2:6" ht="12.75">
      <c r="B347" t="s">
        <v>1300</v>
      </c>
      <c r="C347" t="s">
        <v>1301</v>
      </c>
      <c r="D347" t="s">
        <v>1302</v>
      </c>
      <c r="E347" t="s">
        <v>1303</v>
      </c>
      <c r="F347" t="s">
        <v>1304</v>
      </c>
    </row>
    <row r="348" spans="2:6" ht="12.75">
      <c r="B348" t="s">
        <v>1305</v>
      </c>
      <c r="C348" t="s">
        <v>1305</v>
      </c>
      <c r="D348" t="s">
        <v>1305</v>
      </c>
      <c r="E348" t="s">
        <v>1305</v>
      </c>
      <c r="F348" t="s">
        <v>1305</v>
      </c>
    </row>
    <row r="349" spans="1:6" ht="12.75">
      <c r="A349" t="s">
        <v>1306</v>
      </c>
      <c r="B349" t="s">
        <v>243</v>
      </c>
      <c r="C349" t="s">
        <v>2004</v>
      </c>
      <c r="D349" t="s">
        <v>2005</v>
      </c>
      <c r="E349" t="s">
        <v>2006</v>
      </c>
      <c r="F349" t="s">
        <v>2007</v>
      </c>
    </row>
    <row r="350" spans="2:6" ht="12.75">
      <c r="B350" t="s">
        <v>250</v>
      </c>
      <c r="C350" t="s">
        <v>2008</v>
      </c>
      <c r="D350" t="s">
        <v>2009</v>
      </c>
      <c r="E350" t="s">
        <v>2010</v>
      </c>
      <c r="F350" t="s">
        <v>2011</v>
      </c>
    </row>
    <row r="351" spans="1:6" ht="12.75">
      <c r="A351" t="s">
        <v>1315</v>
      </c>
      <c r="B351" t="s">
        <v>2012</v>
      </c>
      <c r="C351" t="s">
        <v>2013</v>
      </c>
      <c r="D351" t="s">
        <v>2014</v>
      </c>
      <c r="E351" t="s">
        <v>2015</v>
      </c>
      <c r="F351" t="s">
        <v>2016</v>
      </c>
    </row>
    <row r="352" spans="2:6" ht="12.75">
      <c r="B352" t="s">
        <v>2017</v>
      </c>
      <c r="C352" t="s">
        <v>2018</v>
      </c>
      <c r="D352" t="s">
        <v>2019</v>
      </c>
      <c r="E352" t="s">
        <v>2020</v>
      </c>
      <c r="F352" t="s">
        <v>2021</v>
      </c>
    </row>
    <row r="353" spans="1:6" ht="12.75">
      <c r="A353" t="s">
        <v>1326</v>
      </c>
      <c r="B353" t="s">
        <v>2022</v>
      </c>
      <c r="C353" t="s">
        <v>2023</v>
      </c>
      <c r="D353" t="s">
        <v>2024</v>
      </c>
      <c r="E353" t="s">
        <v>2025</v>
      </c>
      <c r="F353" t="s">
        <v>2026</v>
      </c>
    </row>
    <row r="354" spans="2:6" ht="12.75">
      <c r="B354" t="s">
        <v>2027</v>
      </c>
      <c r="C354" t="s">
        <v>2028</v>
      </c>
      <c r="D354" t="s">
        <v>2029</v>
      </c>
      <c r="E354" t="s">
        <v>2030</v>
      </c>
      <c r="F354" t="s">
        <v>2031</v>
      </c>
    </row>
    <row r="355" spans="1:5" ht="12.75">
      <c r="A355" t="s">
        <v>1337</v>
      </c>
      <c r="C355" t="s">
        <v>2032</v>
      </c>
      <c r="E355" t="s">
        <v>2033</v>
      </c>
    </row>
    <row r="356" spans="3:5" ht="12.75">
      <c r="C356" t="s">
        <v>2034</v>
      </c>
      <c r="E356" t="s">
        <v>2035</v>
      </c>
    </row>
    <row r="357" spans="1:5" ht="12.75">
      <c r="A357" t="s">
        <v>1342</v>
      </c>
      <c r="C357" t="s">
        <v>244</v>
      </c>
      <c r="E357" t="s">
        <v>247</v>
      </c>
    </row>
    <row r="358" spans="3:5" ht="12.75">
      <c r="C358" t="s">
        <v>251</v>
      </c>
      <c r="E358" t="s">
        <v>254</v>
      </c>
    </row>
    <row r="359" spans="1:6" ht="12.75">
      <c r="A359" t="s">
        <v>1343</v>
      </c>
      <c r="D359" t="s">
        <v>2036</v>
      </c>
      <c r="F359" t="s">
        <v>2037</v>
      </c>
    </row>
    <row r="360" spans="4:6" ht="12.75">
      <c r="D360" t="s">
        <v>2038</v>
      </c>
      <c r="F360" t="s">
        <v>2039</v>
      </c>
    </row>
    <row r="361" spans="1:6" ht="12.75">
      <c r="A361" t="s">
        <v>1348</v>
      </c>
      <c r="D361" t="s">
        <v>2040</v>
      </c>
      <c r="F361" t="s">
        <v>2041</v>
      </c>
    </row>
    <row r="362" spans="4:6" ht="12.75">
      <c r="D362" t="s">
        <v>2042</v>
      </c>
      <c r="F362" t="s">
        <v>2043</v>
      </c>
    </row>
    <row r="363" spans="1:6" ht="12.75">
      <c r="A363" t="s">
        <v>1353</v>
      </c>
      <c r="D363" t="s">
        <v>245</v>
      </c>
      <c r="F363" t="s">
        <v>248</v>
      </c>
    </row>
    <row r="364" spans="4:6" ht="12.75">
      <c r="D364" t="s">
        <v>252</v>
      </c>
      <c r="F364" t="s">
        <v>255</v>
      </c>
    </row>
    <row r="365" spans="1:6" ht="12.75">
      <c r="A365" t="s">
        <v>1354</v>
      </c>
      <c r="D365" t="s">
        <v>246</v>
      </c>
      <c r="F365" t="s">
        <v>249</v>
      </c>
    </row>
    <row r="366" spans="4:6" ht="12.75">
      <c r="D366" t="s">
        <v>253</v>
      </c>
      <c r="F366" t="s">
        <v>256</v>
      </c>
    </row>
    <row r="367" spans="1:6" ht="12.75">
      <c r="A367" t="s">
        <v>1355</v>
      </c>
      <c r="B367" t="s">
        <v>2044</v>
      </c>
      <c r="C367" t="s">
        <v>2044</v>
      </c>
      <c r="D367" t="s">
        <v>2044</v>
      </c>
      <c r="E367" t="s">
        <v>2044</v>
      </c>
      <c r="F367" t="s">
        <v>2044</v>
      </c>
    </row>
    <row r="368" spans="1:6" ht="12.75">
      <c r="A368" t="s">
        <v>1357</v>
      </c>
      <c r="B368" t="s">
        <v>2045</v>
      </c>
      <c r="C368" t="s">
        <v>2046</v>
      </c>
      <c r="D368" t="s">
        <v>2047</v>
      </c>
      <c r="E368" t="s">
        <v>2048</v>
      </c>
      <c r="F368" t="s">
        <v>2049</v>
      </c>
    </row>
    <row r="369" ht="12.75">
      <c r="A369" t="s">
        <v>257</v>
      </c>
    </row>
    <row r="370" spans="2:6" ht="12.75">
      <c r="B370" t="s">
        <v>1300</v>
      </c>
      <c r="C370" t="s">
        <v>1301</v>
      </c>
      <c r="D370" t="s">
        <v>1302</v>
      </c>
      <c r="E370" t="s">
        <v>1303</v>
      </c>
      <c r="F370" t="s">
        <v>1304</v>
      </c>
    </row>
    <row r="371" spans="2:6" ht="12.75">
      <c r="B371" t="s">
        <v>1305</v>
      </c>
      <c r="C371" t="s">
        <v>1305</v>
      </c>
      <c r="D371" t="s">
        <v>1305</v>
      </c>
      <c r="E371" t="s">
        <v>1305</v>
      </c>
      <c r="F371" t="s">
        <v>1305</v>
      </c>
    </row>
    <row r="372" spans="1:6" ht="12.75">
      <c r="A372" t="s">
        <v>1306</v>
      </c>
      <c r="B372" t="s">
        <v>258</v>
      </c>
      <c r="C372" t="s">
        <v>2050</v>
      </c>
      <c r="D372" t="s">
        <v>2051</v>
      </c>
      <c r="E372" t="s">
        <v>2052</v>
      </c>
      <c r="F372" t="s">
        <v>2053</v>
      </c>
    </row>
    <row r="373" spans="2:6" ht="12.75">
      <c r="B373" t="s">
        <v>265</v>
      </c>
      <c r="C373" t="s">
        <v>2054</v>
      </c>
      <c r="D373" t="s">
        <v>2055</v>
      </c>
      <c r="E373" t="s">
        <v>2056</v>
      </c>
      <c r="F373" t="s">
        <v>2057</v>
      </c>
    </row>
    <row r="374" spans="1:6" ht="12.75">
      <c r="A374" t="s">
        <v>1315</v>
      </c>
      <c r="B374" t="s">
        <v>2058</v>
      </c>
      <c r="C374" t="s">
        <v>2059</v>
      </c>
      <c r="D374" t="s">
        <v>2060</v>
      </c>
      <c r="E374" t="s">
        <v>2061</v>
      </c>
      <c r="F374" t="s">
        <v>2062</v>
      </c>
    </row>
    <row r="375" spans="2:6" ht="12.75">
      <c r="B375" t="s">
        <v>2063</v>
      </c>
      <c r="C375" t="s">
        <v>2064</v>
      </c>
      <c r="D375" t="s">
        <v>2065</v>
      </c>
      <c r="E375" t="s">
        <v>2066</v>
      </c>
      <c r="F375" t="s">
        <v>2067</v>
      </c>
    </row>
    <row r="376" spans="1:6" ht="12.75">
      <c r="A376" t="s">
        <v>1326</v>
      </c>
      <c r="B376" t="s">
        <v>2068</v>
      </c>
      <c r="C376" t="s">
        <v>2069</v>
      </c>
      <c r="D376" t="s">
        <v>2070</v>
      </c>
      <c r="E376" t="s">
        <v>2071</v>
      </c>
      <c r="F376" t="s">
        <v>2072</v>
      </c>
    </row>
    <row r="377" spans="2:6" ht="12.75">
      <c r="B377" t="s">
        <v>2073</v>
      </c>
      <c r="C377" t="s">
        <v>2074</v>
      </c>
      <c r="D377" t="s">
        <v>2075</v>
      </c>
      <c r="E377" t="s">
        <v>2076</v>
      </c>
      <c r="F377" t="s">
        <v>2077</v>
      </c>
    </row>
    <row r="378" spans="1:5" ht="12.75">
      <c r="A378" t="s">
        <v>1337</v>
      </c>
      <c r="C378" t="s">
        <v>2078</v>
      </c>
      <c r="E378" t="s">
        <v>2079</v>
      </c>
    </row>
    <row r="379" spans="3:5" ht="12.75">
      <c r="C379" t="s">
        <v>2080</v>
      </c>
      <c r="E379" t="s">
        <v>2081</v>
      </c>
    </row>
    <row r="380" spans="1:5" ht="12.75">
      <c r="A380" t="s">
        <v>1342</v>
      </c>
      <c r="C380" t="s">
        <v>259</v>
      </c>
      <c r="E380" t="s">
        <v>262</v>
      </c>
    </row>
    <row r="381" spans="3:5" ht="12.75">
      <c r="C381" t="s">
        <v>266</v>
      </c>
      <c r="E381" t="s">
        <v>269</v>
      </c>
    </row>
    <row r="382" spans="1:6" ht="12.75">
      <c r="A382" t="s">
        <v>1343</v>
      </c>
      <c r="D382" t="s">
        <v>2082</v>
      </c>
      <c r="F382" t="s">
        <v>2083</v>
      </c>
    </row>
    <row r="383" spans="4:6" ht="12.75">
      <c r="D383" t="s">
        <v>2084</v>
      </c>
      <c r="F383" t="s">
        <v>2085</v>
      </c>
    </row>
    <row r="384" spans="1:6" ht="12.75">
      <c r="A384" t="s">
        <v>1348</v>
      </c>
      <c r="D384" t="s">
        <v>2086</v>
      </c>
      <c r="F384" t="s">
        <v>2087</v>
      </c>
    </row>
    <row r="385" spans="4:6" ht="12.75">
      <c r="D385" t="s">
        <v>2088</v>
      </c>
      <c r="F385" t="s">
        <v>2089</v>
      </c>
    </row>
    <row r="386" spans="1:6" ht="12.75">
      <c r="A386" t="s">
        <v>1353</v>
      </c>
      <c r="D386" t="s">
        <v>260</v>
      </c>
      <c r="F386" t="s">
        <v>263</v>
      </c>
    </row>
    <row r="387" spans="4:6" ht="12.75">
      <c r="D387" t="s">
        <v>267</v>
      </c>
      <c r="F387" t="s">
        <v>270</v>
      </c>
    </row>
    <row r="388" spans="1:6" ht="12.75">
      <c r="A388" t="s">
        <v>1354</v>
      </c>
      <c r="D388" t="s">
        <v>261</v>
      </c>
      <c r="F388" t="s">
        <v>264</v>
      </c>
    </row>
    <row r="389" spans="4:6" ht="12.75">
      <c r="D389" t="s">
        <v>268</v>
      </c>
      <c r="F389" t="s">
        <v>271</v>
      </c>
    </row>
    <row r="390" spans="1:6" ht="12.75">
      <c r="A390" t="s">
        <v>1355</v>
      </c>
      <c r="B390" t="s">
        <v>1356</v>
      </c>
      <c r="C390" t="s">
        <v>1356</v>
      </c>
      <c r="D390" t="s">
        <v>1356</v>
      </c>
      <c r="E390" t="s">
        <v>1356</v>
      </c>
      <c r="F390" t="s">
        <v>1356</v>
      </c>
    </row>
    <row r="391" spans="1:6" ht="12.75">
      <c r="A391" t="s">
        <v>1357</v>
      </c>
      <c r="B391" t="s">
        <v>2090</v>
      </c>
      <c r="C391" t="s">
        <v>2091</v>
      </c>
      <c r="D391" t="s">
        <v>2092</v>
      </c>
      <c r="E391" t="s">
        <v>2093</v>
      </c>
      <c r="F391" t="s">
        <v>2094</v>
      </c>
    </row>
    <row r="392" ht="12.75">
      <c r="A392" t="s">
        <v>272</v>
      </c>
    </row>
    <row r="393" spans="2:6" ht="12.75">
      <c r="B393" t="s">
        <v>1300</v>
      </c>
      <c r="C393" t="s">
        <v>1301</v>
      </c>
      <c r="D393" t="s">
        <v>1302</v>
      </c>
      <c r="E393" t="s">
        <v>1303</v>
      </c>
      <c r="F393" t="s">
        <v>1304</v>
      </c>
    </row>
    <row r="394" spans="2:6" ht="12.75">
      <c r="B394" t="s">
        <v>1305</v>
      </c>
      <c r="C394" t="s">
        <v>1305</v>
      </c>
      <c r="D394" t="s">
        <v>1305</v>
      </c>
      <c r="E394" t="s">
        <v>1305</v>
      </c>
      <c r="F394" t="s">
        <v>1305</v>
      </c>
    </row>
    <row r="395" spans="1:6" ht="12.75">
      <c r="A395" t="s">
        <v>1306</v>
      </c>
      <c r="B395" t="s">
        <v>273</v>
      </c>
      <c r="C395" t="s">
        <v>2095</v>
      </c>
      <c r="D395" t="s">
        <v>2096</v>
      </c>
      <c r="E395" t="s">
        <v>2097</v>
      </c>
      <c r="F395" t="s">
        <v>2098</v>
      </c>
    </row>
    <row r="396" spans="2:6" ht="12.75">
      <c r="B396" t="s">
        <v>280</v>
      </c>
      <c r="C396" t="s">
        <v>2099</v>
      </c>
      <c r="D396" t="s">
        <v>2100</v>
      </c>
      <c r="E396" t="s">
        <v>2101</v>
      </c>
      <c r="F396" t="s">
        <v>2102</v>
      </c>
    </row>
    <row r="397" spans="1:6" ht="12.75">
      <c r="A397" t="s">
        <v>1315</v>
      </c>
      <c r="B397" t="s">
        <v>2103</v>
      </c>
      <c r="C397" t="s">
        <v>2104</v>
      </c>
      <c r="D397" t="s">
        <v>2105</v>
      </c>
      <c r="E397" t="s">
        <v>2106</v>
      </c>
      <c r="F397" t="s">
        <v>2107</v>
      </c>
    </row>
    <row r="398" spans="2:6" ht="12.75">
      <c r="B398" t="s">
        <v>2108</v>
      </c>
      <c r="C398" t="s">
        <v>2109</v>
      </c>
      <c r="D398" t="s">
        <v>2110</v>
      </c>
      <c r="E398" t="s">
        <v>2111</v>
      </c>
      <c r="F398" t="s">
        <v>2112</v>
      </c>
    </row>
    <row r="399" spans="1:6" ht="12.75">
      <c r="A399" t="s">
        <v>1326</v>
      </c>
      <c r="B399" t="s">
        <v>2113</v>
      </c>
      <c r="C399" t="s">
        <v>2114</v>
      </c>
      <c r="D399" t="s">
        <v>2115</v>
      </c>
      <c r="E399" t="s">
        <v>2116</v>
      </c>
      <c r="F399" t="s">
        <v>2117</v>
      </c>
    </row>
    <row r="400" spans="2:6" ht="12.75">
      <c r="B400" t="s">
        <v>2118</v>
      </c>
      <c r="C400" t="s">
        <v>2119</v>
      </c>
      <c r="D400" t="s">
        <v>2120</v>
      </c>
      <c r="E400" t="s">
        <v>2121</v>
      </c>
      <c r="F400" t="s">
        <v>2122</v>
      </c>
    </row>
    <row r="401" spans="1:5" ht="12.75">
      <c r="A401" t="s">
        <v>1337</v>
      </c>
      <c r="C401" t="s">
        <v>2123</v>
      </c>
      <c r="E401" t="s">
        <v>2124</v>
      </c>
    </row>
    <row r="402" spans="3:5" ht="12.75">
      <c r="C402" t="s">
        <v>2125</v>
      </c>
      <c r="E402" t="s">
        <v>2126</v>
      </c>
    </row>
    <row r="403" spans="1:5" ht="12.75">
      <c r="A403" t="s">
        <v>1342</v>
      </c>
      <c r="C403" t="s">
        <v>274</v>
      </c>
      <c r="E403" t="s">
        <v>277</v>
      </c>
    </row>
    <row r="404" spans="3:5" ht="12.75">
      <c r="C404" t="s">
        <v>281</v>
      </c>
      <c r="E404" t="s">
        <v>284</v>
      </c>
    </row>
    <row r="405" spans="1:6" ht="12.75">
      <c r="A405" t="s">
        <v>1343</v>
      </c>
      <c r="D405" t="s">
        <v>2127</v>
      </c>
      <c r="F405" t="s">
        <v>2128</v>
      </c>
    </row>
    <row r="406" spans="4:6" ht="12.75">
      <c r="D406" t="s">
        <v>2129</v>
      </c>
      <c r="F406" t="s">
        <v>2130</v>
      </c>
    </row>
    <row r="407" spans="1:6" ht="12.75">
      <c r="A407" t="s">
        <v>1348</v>
      </c>
      <c r="D407" t="s">
        <v>2131</v>
      </c>
      <c r="F407" t="s">
        <v>2132</v>
      </c>
    </row>
    <row r="408" spans="4:6" ht="12.75">
      <c r="D408" t="s">
        <v>2133</v>
      </c>
      <c r="F408" t="s">
        <v>2134</v>
      </c>
    </row>
    <row r="409" spans="1:6" ht="12.75">
      <c r="A409" t="s">
        <v>1353</v>
      </c>
      <c r="D409" t="s">
        <v>275</v>
      </c>
      <c r="F409" t="s">
        <v>278</v>
      </c>
    </row>
    <row r="410" spans="4:6" ht="12.75">
      <c r="D410" t="s">
        <v>282</v>
      </c>
      <c r="F410" t="s">
        <v>285</v>
      </c>
    </row>
    <row r="411" spans="1:6" ht="12.75">
      <c r="A411" t="s">
        <v>1354</v>
      </c>
      <c r="D411" t="s">
        <v>276</v>
      </c>
      <c r="F411" t="s">
        <v>279</v>
      </c>
    </row>
    <row r="412" spans="4:6" ht="12.75">
      <c r="D412" t="s">
        <v>283</v>
      </c>
      <c r="F412" t="s">
        <v>286</v>
      </c>
    </row>
    <row r="413" spans="1:6" ht="12.75">
      <c r="A413" t="s">
        <v>1355</v>
      </c>
      <c r="B413" t="s">
        <v>2135</v>
      </c>
      <c r="C413" t="s">
        <v>2135</v>
      </c>
      <c r="D413" t="s">
        <v>2135</v>
      </c>
      <c r="E413" t="s">
        <v>2135</v>
      </c>
      <c r="F413" t="s">
        <v>2135</v>
      </c>
    </row>
    <row r="414" spans="1:6" ht="12.75">
      <c r="A414" t="s">
        <v>1357</v>
      </c>
      <c r="B414" t="s">
        <v>2136</v>
      </c>
      <c r="C414" t="s">
        <v>2137</v>
      </c>
      <c r="D414" t="s">
        <v>2138</v>
      </c>
      <c r="E414" t="s">
        <v>2139</v>
      </c>
      <c r="F414" t="s">
        <v>2140</v>
      </c>
    </row>
    <row r="415" ht="12.75">
      <c r="A415" t="s">
        <v>287</v>
      </c>
    </row>
    <row r="416" spans="2:6" ht="12.75">
      <c r="B416" t="s">
        <v>1300</v>
      </c>
      <c r="C416" t="s">
        <v>1301</v>
      </c>
      <c r="D416" t="s">
        <v>1302</v>
      </c>
      <c r="E416" t="s">
        <v>1303</v>
      </c>
      <c r="F416" t="s">
        <v>1304</v>
      </c>
    </row>
    <row r="417" spans="2:6" ht="12.75">
      <c r="B417" t="s">
        <v>1305</v>
      </c>
      <c r="C417" t="s">
        <v>1305</v>
      </c>
      <c r="D417" t="s">
        <v>1305</v>
      </c>
      <c r="E417" t="s">
        <v>1305</v>
      </c>
      <c r="F417" t="s">
        <v>1305</v>
      </c>
    </row>
    <row r="418" spans="1:6" ht="12.75">
      <c r="A418" t="s">
        <v>1306</v>
      </c>
      <c r="B418" t="s">
        <v>288</v>
      </c>
      <c r="C418" t="s">
        <v>2141</v>
      </c>
      <c r="D418" t="s">
        <v>2142</v>
      </c>
      <c r="E418" t="s">
        <v>2143</v>
      </c>
      <c r="F418" t="s">
        <v>2144</v>
      </c>
    </row>
    <row r="419" spans="2:6" ht="12.75">
      <c r="B419" t="s">
        <v>295</v>
      </c>
      <c r="C419" t="s">
        <v>2145</v>
      </c>
      <c r="D419" t="s">
        <v>2146</v>
      </c>
      <c r="E419" t="s">
        <v>2147</v>
      </c>
      <c r="F419" t="s">
        <v>2148</v>
      </c>
    </row>
    <row r="420" spans="1:6" ht="12.75">
      <c r="A420" t="s">
        <v>1315</v>
      </c>
      <c r="B420" t="s">
        <v>2149</v>
      </c>
      <c r="C420" t="s">
        <v>2150</v>
      </c>
      <c r="D420" t="s">
        <v>2151</v>
      </c>
      <c r="E420" t="s">
        <v>2152</v>
      </c>
      <c r="F420" t="s">
        <v>2153</v>
      </c>
    </row>
    <row r="421" spans="2:6" ht="12.75">
      <c r="B421" t="s">
        <v>2154</v>
      </c>
      <c r="C421" t="s">
        <v>2155</v>
      </c>
      <c r="D421" t="s">
        <v>2156</v>
      </c>
      <c r="E421" t="s">
        <v>2157</v>
      </c>
      <c r="F421" t="s">
        <v>2158</v>
      </c>
    </row>
    <row r="422" spans="1:6" ht="12.75">
      <c r="A422" t="s">
        <v>1326</v>
      </c>
      <c r="B422" t="s">
        <v>2159</v>
      </c>
      <c r="C422" t="s">
        <v>2160</v>
      </c>
      <c r="D422" t="s">
        <v>2161</v>
      </c>
      <c r="E422" t="s">
        <v>2162</v>
      </c>
      <c r="F422" t="s">
        <v>2163</v>
      </c>
    </row>
    <row r="423" spans="2:6" ht="12.75">
      <c r="B423" t="s">
        <v>2164</v>
      </c>
      <c r="C423" t="s">
        <v>2165</v>
      </c>
      <c r="D423" t="s">
        <v>2166</v>
      </c>
      <c r="E423" t="s">
        <v>2167</v>
      </c>
      <c r="F423" t="s">
        <v>2168</v>
      </c>
    </row>
    <row r="424" spans="1:5" ht="12.75">
      <c r="A424" t="s">
        <v>1337</v>
      </c>
      <c r="C424" t="s">
        <v>2169</v>
      </c>
      <c r="E424" t="s">
        <v>2170</v>
      </c>
    </row>
    <row r="425" spans="3:5" ht="12.75">
      <c r="C425" t="s">
        <v>2171</v>
      </c>
      <c r="E425" t="s">
        <v>2172</v>
      </c>
    </row>
    <row r="426" spans="1:5" ht="12.75">
      <c r="A426" t="s">
        <v>1342</v>
      </c>
      <c r="C426" t="s">
        <v>289</v>
      </c>
      <c r="E426" t="s">
        <v>292</v>
      </c>
    </row>
    <row r="427" spans="3:5" ht="12.75">
      <c r="C427" t="s">
        <v>296</v>
      </c>
      <c r="E427" t="s">
        <v>299</v>
      </c>
    </row>
    <row r="428" spans="1:6" ht="12.75">
      <c r="A428" t="s">
        <v>1343</v>
      </c>
      <c r="D428" t="s">
        <v>2173</v>
      </c>
      <c r="F428" t="s">
        <v>2174</v>
      </c>
    </row>
    <row r="429" spans="4:6" ht="12.75">
      <c r="D429" t="s">
        <v>2175</v>
      </c>
      <c r="F429" t="s">
        <v>2176</v>
      </c>
    </row>
    <row r="430" spans="1:6" ht="12.75">
      <c r="A430" t="s">
        <v>1348</v>
      </c>
      <c r="D430" t="s">
        <v>2177</v>
      </c>
      <c r="F430" t="s">
        <v>2178</v>
      </c>
    </row>
    <row r="431" spans="4:6" ht="12.75">
      <c r="D431" t="s">
        <v>2179</v>
      </c>
      <c r="F431" t="s">
        <v>2180</v>
      </c>
    </row>
    <row r="432" spans="1:6" ht="12.75">
      <c r="A432" t="s">
        <v>1353</v>
      </c>
      <c r="D432" t="s">
        <v>290</v>
      </c>
      <c r="F432" t="s">
        <v>293</v>
      </c>
    </row>
    <row r="433" spans="4:6" ht="12.75">
      <c r="D433" t="s">
        <v>297</v>
      </c>
      <c r="F433" t="s">
        <v>300</v>
      </c>
    </row>
    <row r="434" spans="1:6" ht="12.75">
      <c r="A434" t="s">
        <v>1354</v>
      </c>
      <c r="D434" t="s">
        <v>291</v>
      </c>
      <c r="F434" t="s">
        <v>294</v>
      </c>
    </row>
    <row r="435" spans="4:6" ht="12.75">
      <c r="D435" t="s">
        <v>298</v>
      </c>
      <c r="F435" t="s">
        <v>301</v>
      </c>
    </row>
    <row r="436" spans="1:6" ht="12.75">
      <c r="A436" t="s">
        <v>1355</v>
      </c>
      <c r="B436" t="s">
        <v>2181</v>
      </c>
      <c r="C436" t="s">
        <v>2181</v>
      </c>
      <c r="D436" t="s">
        <v>2181</v>
      </c>
      <c r="E436" t="s">
        <v>2181</v>
      </c>
      <c r="F436" t="s">
        <v>2181</v>
      </c>
    </row>
    <row r="437" spans="1:6" ht="12.75">
      <c r="A437" t="s">
        <v>1357</v>
      </c>
      <c r="B437" t="s">
        <v>2182</v>
      </c>
      <c r="C437" t="s">
        <v>2183</v>
      </c>
      <c r="D437" t="s">
        <v>2184</v>
      </c>
      <c r="E437" t="s">
        <v>2185</v>
      </c>
      <c r="F437" t="s">
        <v>2186</v>
      </c>
    </row>
    <row r="438" ht="12.75">
      <c r="A438" t="s">
        <v>302</v>
      </c>
    </row>
    <row r="439" spans="2:6" ht="12.75">
      <c r="B439" t="s">
        <v>1300</v>
      </c>
      <c r="C439" t="s">
        <v>1301</v>
      </c>
      <c r="D439" t="s">
        <v>1302</v>
      </c>
      <c r="E439" t="s">
        <v>1303</v>
      </c>
      <c r="F439" t="s">
        <v>1304</v>
      </c>
    </row>
    <row r="440" spans="2:6" ht="12.75">
      <c r="B440" t="s">
        <v>1305</v>
      </c>
      <c r="C440" t="s">
        <v>1305</v>
      </c>
      <c r="D440" t="s">
        <v>1305</v>
      </c>
      <c r="E440" t="s">
        <v>1305</v>
      </c>
      <c r="F440" t="s">
        <v>1305</v>
      </c>
    </row>
    <row r="441" spans="1:6" ht="12.75">
      <c r="A441" t="s">
        <v>1306</v>
      </c>
      <c r="B441" t="s">
        <v>303</v>
      </c>
      <c r="C441" t="s">
        <v>2187</v>
      </c>
      <c r="D441" t="s">
        <v>2188</v>
      </c>
      <c r="E441" t="s">
        <v>2189</v>
      </c>
      <c r="F441" t="s">
        <v>2190</v>
      </c>
    </row>
    <row r="442" spans="2:6" ht="12.75">
      <c r="B442" t="s">
        <v>250</v>
      </c>
      <c r="C442" t="s">
        <v>2008</v>
      </c>
      <c r="D442" t="s">
        <v>2009</v>
      </c>
      <c r="E442" t="s">
        <v>2010</v>
      </c>
      <c r="F442" t="s">
        <v>2011</v>
      </c>
    </row>
    <row r="443" spans="1:6" ht="12.75">
      <c r="A443" t="s">
        <v>1315</v>
      </c>
      <c r="B443" t="s">
        <v>2191</v>
      </c>
      <c r="C443" t="s">
        <v>2192</v>
      </c>
      <c r="D443" t="s">
        <v>2193</v>
      </c>
      <c r="E443" t="s">
        <v>2194</v>
      </c>
      <c r="F443" t="s">
        <v>2195</v>
      </c>
    </row>
    <row r="444" spans="2:6" ht="12.75">
      <c r="B444" t="s">
        <v>2017</v>
      </c>
      <c r="C444" t="s">
        <v>2018</v>
      </c>
      <c r="D444" t="s">
        <v>2019</v>
      </c>
      <c r="E444" t="s">
        <v>2020</v>
      </c>
      <c r="F444" t="s">
        <v>2021</v>
      </c>
    </row>
    <row r="445" spans="1:6" ht="12.75">
      <c r="A445" t="s">
        <v>1326</v>
      </c>
      <c r="B445" t="s">
        <v>2196</v>
      </c>
      <c r="C445" t="s">
        <v>2197</v>
      </c>
      <c r="D445" t="s">
        <v>2198</v>
      </c>
      <c r="E445" t="s">
        <v>2199</v>
      </c>
      <c r="F445" t="s">
        <v>2200</v>
      </c>
    </row>
    <row r="446" spans="2:6" ht="12.75">
      <c r="B446" t="s">
        <v>2027</v>
      </c>
      <c r="C446" t="s">
        <v>2028</v>
      </c>
      <c r="D446" t="s">
        <v>2029</v>
      </c>
      <c r="E446" t="s">
        <v>2030</v>
      </c>
      <c r="F446" t="s">
        <v>2031</v>
      </c>
    </row>
    <row r="447" spans="1:5" ht="12.75">
      <c r="A447" t="s">
        <v>1337</v>
      </c>
      <c r="C447" t="s">
        <v>2201</v>
      </c>
      <c r="E447" t="s">
        <v>2202</v>
      </c>
    </row>
    <row r="448" spans="3:5" ht="12.75">
      <c r="C448" t="s">
        <v>2034</v>
      </c>
      <c r="E448" t="s">
        <v>2035</v>
      </c>
    </row>
    <row r="449" spans="1:5" ht="12.75">
      <c r="A449" t="s">
        <v>1342</v>
      </c>
      <c r="C449" t="s">
        <v>304</v>
      </c>
      <c r="E449" t="s">
        <v>307</v>
      </c>
    </row>
    <row r="450" spans="3:5" ht="12.75">
      <c r="C450" t="s">
        <v>251</v>
      </c>
      <c r="E450" t="s">
        <v>254</v>
      </c>
    </row>
    <row r="451" spans="1:6" ht="12.75">
      <c r="A451" t="s">
        <v>1343</v>
      </c>
      <c r="D451" t="s">
        <v>2203</v>
      </c>
      <c r="F451" t="s">
        <v>2204</v>
      </c>
    </row>
    <row r="452" spans="4:6" ht="12.75">
      <c r="D452" t="s">
        <v>2038</v>
      </c>
      <c r="F452" t="s">
        <v>2039</v>
      </c>
    </row>
    <row r="453" spans="1:6" ht="12.75">
      <c r="A453" t="s">
        <v>1348</v>
      </c>
      <c r="D453" t="s">
        <v>2205</v>
      </c>
      <c r="F453" t="s">
        <v>2206</v>
      </c>
    </row>
    <row r="454" spans="4:6" ht="12.75">
      <c r="D454" t="s">
        <v>2042</v>
      </c>
      <c r="F454" t="s">
        <v>2043</v>
      </c>
    </row>
    <row r="455" spans="1:6" ht="12.75">
      <c r="A455" t="s">
        <v>1353</v>
      </c>
      <c r="D455" t="s">
        <v>305</v>
      </c>
      <c r="F455" t="s">
        <v>308</v>
      </c>
    </row>
    <row r="456" spans="4:6" ht="12.75">
      <c r="D456" t="s">
        <v>252</v>
      </c>
      <c r="F456" t="s">
        <v>255</v>
      </c>
    </row>
    <row r="457" spans="1:6" ht="12.75">
      <c r="A457" t="s">
        <v>1354</v>
      </c>
      <c r="D457" t="s">
        <v>306</v>
      </c>
      <c r="F457" t="s">
        <v>309</v>
      </c>
    </row>
    <row r="458" spans="4:6" ht="12.75">
      <c r="D458" t="s">
        <v>253</v>
      </c>
      <c r="F458" t="s">
        <v>256</v>
      </c>
    </row>
    <row r="459" spans="1:6" ht="12.75">
      <c r="A459" t="s">
        <v>1355</v>
      </c>
      <c r="B459" t="s">
        <v>2044</v>
      </c>
      <c r="C459" t="s">
        <v>2044</v>
      </c>
      <c r="D459" t="s">
        <v>2044</v>
      </c>
      <c r="E459" t="s">
        <v>2044</v>
      </c>
      <c r="F459" t="s">
        <v>2044</v>
      </c>
    </row>
    <row r="460" spans="1:6" ht="12.75">
      <c r="A460" t="s">
        <v>1357</v>
      </c>
      <c r="B460" t="s">
        <v>2045</v>
      </c>
      <c r="C460" t="s">
        <v>2046</v>
      </c>
      <c r="D460" t="s">
        <v>2047</v>
      </c>
      <c r="E460" t="s">
        <v>2048</v>
      </c>
      <c r="F460" t="s">
        <v>2049</v>
      </c>
    </row>
    <row r="461" ht="12.75">
      <c r="A461" t="s">
        <v>310</v>
      </c>
    </row>
    <row r="462" spans="2:6" ht="12.75">
      <c r="B462" t="s">
        <v>1300</v>
      </c>
      <c r="C462" t="s">
        <v>1301</v>
      </c>
      <c r="D462" t="s">
        <v>1302</v>
      </c>
      <c r="E462" t="s">
        <v>1303</v>
      </c>
      <c r="F462" t="s">
        <v>1304</v>
      </c>
    </row>
    <row r="463" spans="2:6" ht="12.75">
      <c r="B463" t="s">
        <v>1305</v>
      </c>
      <c r="C463" t="s">
        <v>1305</v>
      </c>
      <c r="D463" t="s">
        <v>1305</v>
      </c>
      <c r="E463" t="s">
        <v>1305</v>
      </c>
      <c r="F463" t="s">
        <v>1305</v>
      </c>
    </row>
    <row r="464" spans="1:6" ht="12.75">
      <c r="A464" t="s">
        <v>1306</v>
      </c>
      <c r="B464" t="s">
        <v>311</v>
      </c>
      <c r="C464" t="s">
        <v>2207</v>
      </c>
      <c r="D464" t="s">
        <v>2208</v>
      </c>
      <c r="E464" t="s">
        <v>2209</v>
      </c>
      <c r="F464" t="s">
        <v>2210</v>
      </c>
    </row>
    <row r="465" spans="2:6" ht="12.75">
      <c r="B465" t="s">
        <v>318</v>
      </c>
      <c r="C465" t="s">
        <v>2211</v>
      </c>
      <c r="D465" t="s">
        <v>2212</v>
      </c>
      <c r="E465" t="s">
        <v>2213</v>
      </c>
      <c r="F465" t="s">
        <v>2214</v>
      </c>
    </row>
    <row r="466" spans="1:6" ht="12.75">
      <c r="A466" t="s">
        <v>1315</v>
      </c>
      <c r="B466" t="s">
        <v>2215</v>
      </c>
      <c r="C466" t="s">
        <v>2216</v>
      </c>
      <c r="D466" t="s">
        <v>2217</v>
      </c>
      <c r="E466" t="s">
        <v>2218</v>
      </c>
      <c r="F466" t="s">
        <v>2219</v>
      </c>
    </row>
    <row r="467" spans="2:6" ht="12.75">
      <c r="B467" t="s">
        <v>2220</v>
      </c>
      <c r="C467" t="s">
        <v>2221</v>
      </c>
      <c r="D467" t="s">
        <v>2222</v>
      </c>
      <c r="E467" t="s">
        <v>2223</v>
      </c>
      <c r="F467" t="s">
        <v>2224</v>
      </c>
    </row>
    <row r="468" spans="1:6" ht="12.75">
      <c r="A468" t="s">
        <v>1326</v>
      </c>
      <c r="B468" t="s">
        <v>2225</v>
      </c>
      <c r="C468" t="s">
        <v>2226</v>
      </c>
      <c r="D468" t="s">
        <v>2227</v>
      </c>
      <c r="E468" t="s">
        <v>2228</v>
      </c>
      <c r="F468" t="s">
        <v>2229</v>
      </c>
    </row>
    <row r="469" spans="2:6" ht="12.75">
      <c r="B469" t="s">
        <v>2230</v>
      </c>
      <c r="C469" t="s">
        <v>2231</v>
      </c>
      <c r="D469" t="s">
        <v>2232</v>
      </c>
      <c r="E469" t="s">
        <v>2233</v>
      </c>
      <c r="F469" t="s">
        <v>2234</v>
      </c>
    </row>
    <row r="470" spans="1:5" ht="12.75">
      <c r="A470" t="s">
        <v>1337</v>
      </c>
      <c r="C470" t="s">
        <v>2235</v>
      </c>
      <c r="E470" t="s">
        <v>2236</v>
      </c>
    </row>
    <row r="471" spans="3:5" ht="12.75">
      <c r="C471" t="s">
        <v>2237</v>
      </c>
      <c r="E471" t="s">
        <v>2238</v>
      </c>
    </row>
    <row r="472" spans="1:5" ht="12.75">
      <c r="A472" t="s">
        <v>1342</v>
      </c>
      <c r="C472" t="s">
        <v>312</v>
      </c>
      <c r="E472" t="s">
        <v>315</v>
      </c>
    </row>
    <row r="473" spans="3:5" ht="12.75">
      <c r="C473" t="s">
        <v>319</v>
      </c>
      <c r="E473" t="s">
        <v>322</v>
      </c>
    </row>
    <row r="474" spans="1:6" ht="12.75">
      <c r="A474" t="s">
        <v>1343</v>
      </c>
      <c r="D474" t="s">
        <v>2239</v>
      </c>
      <c r="F474" t="s">
        <v>2240</v>
      </c>
    </row>
    <row r="475" spans="4:6" ht="12.75">
      <c r="D475" t="s">
        <v>2241</v>
      </c>
      <c r="F475" t="s">
        <v>2242</v>
      </c>
    </row>
    <row r="476" spans="1:6" ht="12.75">
      <c r="A476" t="s">
        <v>1348</v>
      </c>
      <c r="D476" t="s">
        <v>2243</v>
      </c>
      <c r="F476" t="s">
        <v>2244</v>
      </c>
    </row>
    <row r="477" spans="4:6" ht="12.75">
      <c r="D477" t="s">
        <v>2245</v>
      </c>
      <c r="F477" t="s">
        <v>2246</v>
      </c>
    </row>
    <row r="478" spans="1:6" ht="12.75">
      <c r="A478" t="s">
        <v>1353</v>
      </c>
      <c r="D478" t="s">
        <v>313</v>
      </c>
      <c r="F478" t="s">
        <v>316</v>
      </c>
    </row>
    <row r="479" spans="4:6" ht="12.75">
      <c r="D479" t="s">
        <v>320</v>
      </c>
      <c r="F479" t="s">
        <v>323</v>
      </c>
    </row>
    <row r="480" spans="1:6" ht="12.75">
      <c r="A480" t="s">
        <v>1354</v>
      </c>
      <c r="D480" t="s">
        <v>314</v>
      </c>
      <c r="F480" t="s">
        <v>317</v>
      </c>
    </row>
    <row r="481" spans="4:6" ht="12.75">
      <c r="D481" t="s">
        <v>321</v>
      </c>
      <c r="F481" t="s">
        <v>324</v>
      </c>
    </row>
    <row r="482" spans="1:6" ht="12.75">
      <c r="A482" t="s">
        <v>1355</v>
      </c>
      <c r="B482" t="s">
        <v>2247</v>
      </c>
      <c r="C482" t="s">
        <v>2247</v>
      </c>
      <c r="D482" t="s">
        <v>2247</v>
      </c>
      <c r="E482" t="s">
        <v>2247</v>
      </c>
      <c r="F482" t="s">
        <v>2247</v>
      </c>
    </row>
    <row r="483" spans="1:6" ht="12.75">
      <c r="A483" t="s">
        <v>1357</v>
      </c>
      <c r="B483" t="s">
        <v>2248</v>
      </c>
      <c r="C483" t="s">
        <v>2249</v>
      </c>
      <c r="D483" t="s">
        <v>2250</v>
      </c>
      <c r="E483" t="s">
        <v>2251</v>
      </c>
      <c r="F483" t="s">
        <v>2252</v>
      </c>
    </row>
    <row r="484" ht="12.75">
      <c r="A484" t="s">
        <v>325</v>
      </c>
    </row>
    <row r="485" spans="2:6" ht="12.75">
      <c r="B485" t="s">
        <v>1300</v>
      </c>
      <c r="C485" t="s">
        <v>1301</v>
      </c>
      <c r="D485" t="s">
        <v>1302</v>
      </c>
      <c r="E485" t="s">
        <v>1303</v>
      </c>
      <c r="F485" t="s">
        <v>1304</v>
      </c>
    </row>
    <row r="486" spans="2:6" ht="12.75">
      <c r="B486" t="s">
        <v>1305</v>
      </c>
      <c r="C486" t="s">
        <v>1305</v>
      </c>
      <c r="D486" t="s">
        <v>1305</v>
      </c>
      <c r="E486" t="s">
        <v>1305</v>
      </c>
      <c r="F486" t="s">
        <v>1305</v>
      </c>
    </row>
    <row r="487" spans="1:6" ht="12.75">
      <c r="A487" t="s">
        <v>1306</v>
      </c>
      <c r="B487" t="s">
        <v>326</v>
      </c>
      <c r="C487" t="s">
        <v>2253</v>
      </c>
      <c r="D487" t="s">
        <v>2254</v>
      </c>
      <c r="E487" t="s">
        <v>2255</v>
      </c>
      <c r="F487" t="s">
        <v>2256</v>
      </c>
    </row>
    <row r="488" spans="2:6" ht="12.75">
      <c r="B488" t="s">
        <v>333</v>
      </c>
      <c r="C488" t="s">
        <v>2257</v>
      </c>
      <c r="D488" t="s">
        <v>2258</v>
      </c>
      <c r="E488" t="s">
        <v>2259</v>
      </c>
      <c r="F488" t="s">
        <v>2260</v>
      </c>
    </row>
    <row r="489" spans="1:6" ht="12.75">
      <c r="A489" t="s">
        <v>1315</v>
      </c>
      <c r="B489" t="s">
        <v>2261</v>
      </c>
      <c r="C489" t="s">
        <v>2262</v>
      </c>
      <c r="D489" t="s">
        <v>2263</v>
      </c>
      <c r="E489" t="s">
        <v>2264</v>
      </c>
      <c r="F489" t="s">
        <v>2265</v>
      </c>
    </row>
    <row r="490" spans="2:6" ht="12.75">
      <c r="B490" t="s">
        <v>2266</v>
      </c>
      <c r="C490" t="s">
        <v>2267</v>
      </c>
      <c r="D490" t="s">
        <v>2268</v>
      </c>
      <c r="E490" t="s">
        <v>2269</v>
      </c>
      <c r="F490" t="s">
        <v>2270</v>
      </c>
    </row>
    <row r="491" spans="1:6" ht="12.75">
      <c r="A491" t="s">
        <v>1326</v>
      </c>
      <c r="B491" t="s">
        <v>2271</v>
      </c>
      <c r="C491" t="s">
        <v>2272</v>
      </c>
      <c r="D491" t="s">
        <v>2273</v>
      </c>
      <c r="E491" t="s">
        <v>2274</v>
      </c>
      <c r="F491" t="s">
        <v>2275</v>
      </c>
    </row>
    <row r="492" spans="2:6" ht="12.75">
      <c r="B492" t="s">
        <v>2276</v>
      </c>
      <c r="C492" t="s">
        <v>2277</v>
      </c>
      <c r="D492" t="s">
        <v>2278</v>
      </c>
      <c r="E492" t="s">
        <v>2279</v>
      </c>
      <c r="F492" t="s">
        <v>2280</v>
      </c>
    </row>
    <row r="493" spans="1:5" ht="12.75">
      <c r="A493" t="s">
        <v>1337</v>
      </c>
      <c r="C493" t="s">
        <v>2281</v>
      </c>
      <c r="E493" t="s">
        <v>2282</v>
      </c>
    </row>
    <row r="494" spans="3:5" ht="12.75">
      <c r="C494" t="s">
        <v>2283</v>
      </c>
      <c r="E494" t="s">
        <v>2284</v>
      </c>
    </row>
    <row r="495" spans="1:5" ht="12.75">
      <c r="A495" t="s">
        <v>1342</v>
      </c>
      <c r="C495" t="s">
        <v>327</v>
      </c>
      <c r="E495" t="s">
        <v>330</v>
      </c>
    </row>
    <row r="496" spans="3:5" ht="12.75">
      <c r="C496" t="s">
        <v>334</v>
      </c>
      <c r="E496" t="s">
        <v>337</v>
      </c>
    </row>
    <row r="497" spans="1:6" ht="12.75">
      <c r="A497" t="s">
        <v>1343</v>
      </c>
      <c r="D497" t="s">
        <v>2285</v>
      </c>
      <c r="F497" t="s">
        <v>2286</v>
      </c>
    </row>
    <row r="498" spans="4:6" ht="12.75">
      <c r="D498" t="s">
        <v>2287</v>
      </c>
      <c r="F498" t="s">
        <v>2288</v>
      </c>
    </row>
    <row r="499" spans="1:6" ht="12.75">
      <c r="A499" t="s">
        <v>1348</v>
      </c>
      <c r="D499" t="s">
        <v>2289</v>
      </c>
      <c r="F499" t="s">
        <v>2290</v>
      </c>
    </row>
    <row r="500" spans="4:6" ht="12.75">
      <c r="D500" t="s">
        <v>2291</v>
      </c>
      <c r="F500" t="s">
        <v>2292</v>
      </c>
    </row>
    <row r="501" spans="1:6" ht="12.75">
      <c r="A501" t="s">
        <v>1353</v>
      </c>
      <c r="D501" t="s">
        <v>328</v>
      </c>
      <c r="F501" t="s">
        <v>331</v>
      </c>
    </row>
    <row r="502" spans="4:6" ht="12.75">
      <c r="D502" t="s">
        <v>335</v>
      </c>
      <c r="F502" t="s">
        <v>338</v>
      </c>
    </row>
    <row r="503" spans="1:6" ht="12.75">
      <c r="A503" t="s">
        <v>1354</v>
      </c>
      <c r="D503" t="s">
        <v>329</v>
      </c>
      <c r="F503" t="s">
        <v>332</v>
      </c>
    </row>
    <row r="504" spans="4:6" ht="12.75">
      <c r="D504" t="s">
        <v>336</v>
      </c>
      <c r="F504" t="s">
        <v>339</v>
      </c>
    </row>
    <row r="505" spans="1:6" ht="12.75">
      <c r="A505" t="s">
        <v>1355</v>
      </c>
      <c r="B505" t="s">
        <v>2293</v>
      </c>
      <c r="C505" t="s">
        <v>2293</v>
      </c>
      <c r="D505" t="s">
        <v>2293</v>
      </c>
      <c r="E505" t="s">
        <v>2293</v>
      </c>
      <c r="F505" t="s">
        <v>2293</v>
      </c>
    </row>
    <row r="506" spans="1:6" ht="12.75">
      <c r="A506" t="s">
        <v>1357</v>
      </c>
      <c r="B506" t="s">
        <v>2294</v>
      </c>
      <c r="C506" t="s">
        <v>2295</v>
      </c>
      <c r="D506" t="s">
        <v>2296</v>
      </c>
      <c r="E506" t="s">
        <v>2297</v>
      </c>
      <c r="F506" t="s">
        <v>2298</v>
      </c>
    </row>
    <row r="507" ht="12.75">
      <c r="A507" t="s">
        <v>340</v>
      </c>
    </row>
    <row r="508" spans="2:6" ht="12.75">
      <c r="B508" t="s">
        <v>1300</v>
      </c>
      <c r="C508" t="s">
        <v>1301</v>
      </c>
      <c r="D508" t="s">
        <v>1302</v>
      </c>
      <c r="E508" t="s">
        <v>1303</v>
      </c>
      <c r="F508" t="s">
        <v>1304</v>
      </c>
    </row>
    <row r="509" spans="2:6" ht="12.75">
      <c r="B509" t="s">
        <v>1305</v>
      </c>
      <c r="C509" t="s">
        <v>1305</v>
      </c>
      <c r="D509" t="s">
        <v>1305</v>
      </c>
      <c r="E509" t="s">
        <v>1305</v>
      </c>
      <c r="F509" t="s">
        <v>1305</v>
      </c>
    </row>
    <row r="510" spans="1:6" ht="12.75">
      <c r="A510" t="s">
        <v>1306</v>
      </c>
      <c r="B510" t="s">
        <v>341</v>
      </c>
      <c r="C510" t="s">
        <v>2299</v>
      </c>
      <c r="D510" t="s">
        <v>2300</v>
      </c>
      <c r="E510" t="s">
        <v>2301</v>
      </c>
      <c r="F510" t="s">
        <v>2302</v>
      </c>
    </row>
    <row r="511" spans="2:6" ht="12.75">
      <c r="B511" t="s">
        <v>348</v>
      </c>
      <c r="C511" t="s">
        <v>2303</v>
      </c>
      <c r="D511" t="s">
        <v>2304</v>
      </c>
      <c r="E511" t="s">
        <v>2305</v>
      </c>
      <c r="F511" t="s">
        <v>2306</v>
      </c>
    </row>
    <row r="512" spans="1:6" ht="12.75">
      <c r="A512" t="s">
        <v>1315</v>
      </c>
      <c r="B512" t="s">
        <v>2307</v>
      </c>
      <c r="C512" t="s">
        <v>2308</v>
      </c>
      <c r="D512" t="s">
        <v>2309</v>
      </c>
      <c r="E512" t="s">
        <v>2310</v>
      </c>
      <c r="F512" t="s">
        <v>2311</v>
      </c>
    </row>
    <row r="513" spans="2:6" ht="12.75">
      <c r="B513" t="s">
        <v>2312</v>
      </c>
      <c r="C513" t="s">
        <v>2313</v>
      </c>
      <c r="D513" t="s">
        <v>2314</v>
      </c>
      <c r="E513" t="s">
        <v>2315</v>
      </c>
      <c r="F513" t="s">
        <v>2316</v>
      </c>
    </row>
    <row r="514" spans="1:6" ht="12.75">
      <c r="A514" t="s">
        <v>1326</v>
      </c>
      <c r="B514" t="s">
        <v>2317</v>
      </c>
      <c r="C514" t="s">
        <v>2318</v>
      </c>
      <c r="D514" t="s">
        <v>2319</v>
      </c>
      <c r="E514" t="s">
        <v>2320</v>
      </c>
      <c r="F514" t="s">
        <v>2321</v>
      </c>
    </row>
    <row r="515" spans="2:6" ht="12.75">
      <c r="B515" t="s">
        <v>2322</v>
      </c>
      <c r="C515" t="s">
        <v>2323</v>
      </c>
      <c r="D515" t="s">
        <v>2324</v>
      </c>
      <c r="E515" t="s">
        <v>2325</v>
      </c>
      <c r="F515" t="s">
        <v>2326</v>
      </c>
    </row>
    <row r="516" spans="1:5" ht="12.75">
      <c r="A516" t="s">
        <v>1337</v>
      </c>
      <c r="C516" t="s">
        <v>2327</v>
      </c>
      <c r="E516" t="s">
        <v>2328</v>
      </c>
    </row>
    <row r="517" spans="3:5" ht="12.75">
      <c r="C517" t="s">
        <v>2329</v>
      </c>
      <c r="E517" t="s">
        <v>2330</v>
      </c>
    </row>
    <row r="518" spans="1:5" ht="12.75">
      <c r="A518" t="s">
        <v>1342</v>
      </c>
      <c r="C518" t="s">
        <v>342</v>
      </c>
      <c r="E518" t="s">
        <v>345</v>
      </c>
    </row>
    <row r="519" spans="3:5" ht="12.75">
      <c r="C519" t="s">
        <v>349</v>
      </c>
      <c r="E519" t="s">
        <v>352</v>
      </c>
    </row>
    <row r="520" spans="1:6" ht="12.75">
      <c r="A520" t="s">
        <v>1343</v>
      </c>
      <c r="D520" t="s">
        <v>2331</v>
      </c>
      <c r="F520" t="s">
        <v>2332</v>
      </c>
    </row>
    <row r="521" spans="4:6" ht="12.75">
      <c r="D521" t="s">
        <v>2333</v>
      </c>
      <c r="F521" t="s">
        <v>2334</v>
      </c>
    </row>
    <row r="522" spans="1:6" ht="12.75">
      <c r="A522" t="s">
        <v>1348</v>
      </c>
      <c r="D522" t="s">
        <v>2335</v>
      </c>
      <c r="F522" t="s">
        <v>2336</v>
      </c>
    </row>
    <row r="523" spans="4:6" ht="12.75">
      <c r="D523" t="s">
        <v>2337</v>
      </c>
      <c r="F523" t="s">
        <v>2338</v>
      </c>
    </row>
    <row r="524" spans="1:6" ht="12.75">
      <c r="A524" t="s">
        <v>1353</v>
      </c>
      <c r="D524" t="s">
        <v>343</v>
      </c>
      <c r="F524" t="s">
        <v>346</v>
      </c>
    </row>
    <row r="525" spans="4:6" ht="12.75">
      <c r="D525" t="s">
        <v>350</v>
      </c>
      <c r="F525" t="s">
        <v>353</v>
      </c>
    </row>
    <row r="526" spans="1:6" ht="12.75">
      <c r="A526" t="s">
        <v>1354</v>
      </c>
      <c r="D526" t="s">
        <v>344</v>
      </c>
      <c r="F526" t="s">
        <v>347</v>
      </c>
    </row>
    <row r="527" spans="4:6" ht="12.75">
      <c r="D527" t="s">
        <v>351</v>
      </c>
      <c r="F527" t="s">
        <v>354</v>
      </c>
    </row>
    <row r="528" spans="1:6" ht="12.75">
      <c r="A528" t="s">
        <v>1355</v>
      </c>
      <c r="B528" t="s">
        <v>1771</v>
      </c>
      <c r="C528" t="s">
        <v>1771</v>
      </c>
      <c r="D528" t="s">
        <v>1771</v>
      </c>
      <c r="E528" t="s">
        <v>1771</v>
      </c>
      <c r="F528" t="s">
        <v>1771</v>
      </c>
    </row>
    <row r="529" spans="1:6" ht="12.75">
      <c r="A529" t="s">
        <v>1357</v>
      </c>
      <c r="B529" t="s">
        <v>2339</v>
      </c>
      <c r="C529" t="s">
        <v>2340</v>
      </c>
      <c r="D529" t="s">
        <v>2341</v>
      </c>
      <c r="E529" t="s">
        <v>2342</v>
      </c>
      <c r="F529" t="s">
        <v>2343</v>
      </c>
    </row>
    <row r="530" ht="12.75">
      <c r="A530" t="s">
        <v>355</v>
      </c>
    </row>
    <row r="531" spans="2:6" ht="12.75">
      <c r="B531" t="s">
        <v>1300</v>
      </c>
      <c r="C531" t="s">
        <v>1301</v>
      </c>
      <c r="D531" t="s">
        <v>1302</v>
      </c>
      <c r="E531" t="s">
        <v>1303</v>
      </c>
      <c r="F531" t="s">
        <v>1304</v>
      </c>
    </row>
    <row r="532" spans="2:6" ht="12.75">
      <c r="B532" t="s">
        <v>1305</v>
      </c>
      <c r="C532" t="s">
        <v>1305</v>
      </c>
      <c r="D532" t="s">
        <v>1305</v>
      </c>
      <c r="E532" t="s">
        <v>1305</v>
      </c>
      <c r="F532" t="s">
        <v>1305</v>
      </c>
    </row>
    <row r="533" spans="1:6" ht="12.75">
      <c r="A533" t="s">
        <v>1306</v>
      </c>
      <c r="B533" t="s">
        <v>356</v>
      </c>
      <c r="C533" t="s">
        <v>2344</v>
      </c>
      <c r="D533" t="s">
        <v>2345</v>
      </c>
      <c r="E533" t="s">
        <v>2346</v>
      </c>
      <c r="F533" t="s">
        <v>2347</v>
      </c>
    </row>
    <row r="534" spans="2:6" ht="12.75">
      <c r="B534" t="s">
        <v>363</v>
      </c>
      <c r="C534" t="s">
        <v>2348</v>
      </c>
      <c r="D534" t="s">
        <v>2349</v>
      </c>
      <c r="E534" t="s">
        <v>2350</v>
      </c>
      <c r="F534" t="s">
        <v>2351</v>
      </c>
    </row>
    <row r="535" spans="1:6" ht="12.75">
      <c r="A535" t="s">
        <v>1315</v>
      </c>
      <c r="B535" t="s">
        <v>2352</v>
      </c>
      <c r="C535" t="s">
        <v>2353</v>
      </c>
      <c r="D535" t="s">
        <v>2354</v>
      </c>
      <c r="E535" t="s">
        <v>2355</v>
      </c>
      <c r="F535" t="s">
        <v>2356</v>
      </c>
    </row>
    <row r="536" spans="2:6" ht="12.75">
      <c r="B536" t="s">
        <v>2357</v>
      </c>
      <c r="C536" t="s">
        <v>2358</v>
      </c>
      <c r="D536" t="s">
        <v>2359</v>
      </c>
      <c r="E536" t="s">
        <v>2360</v>
      </c>
      <c r="F536" t="s">
        <v>2361</v>
      </c>
    </row>
    <row r="537" spans="1:6" ht="12.75">
      <c r="A537" t="s">
        <v>1326</v>
      </c>
      <c r="B537" t="s">
        <v>2362</v>
      </c>
      <c r="C537" t="s">
        <v>2363</v>
      </c>
      <c r="D537" t="s">
        <v>2364</v>
      </c>
      <c r="E537" t="s">
        <v>2365</v>
      </c>
      <c r="F537" t="s">
        <v>2366</v>
      </c>
    </row>
    <row r="538" spans="2:6" ht="12.75">
      <c r="B538" t="s">
        <v>2367</v>
      </c>
      <c r="C538" t="s">
        <v>2368</v>
      </c>
      <c r="D538" t="s">
        <v>2369</v>
      </c>
      <c r="E538" t="s">
        <v>2370</v>
      </c>
      <c r="F538" t="s">
        <v>2371</v>
      </c>
    </row>
    <row r="539" spans="1:5" ht="12.75">
      <c r="A539" t="s">
        <v>1337</v>
      </c>
      <c r="C539" t="s">
        <v>2372</v>
      </c>
      <c r="E539" t="s">
        <v>2373</v>
      </c>
    </row>
    <row r="540" spans="3:5" ht="12.75">
      <c r="C540" t="s">
        <v>2374</v>
      </c>
      <c r="E540" t="s">
        <v>2375</v>
      </c>
    </row>
    <row r="541" spans="1:5" ht="12.75">
      <c r="A541" t="s">
        <v>1342</v>
      </c>
      <c r="C541" t="s">
        <v>357</v>
      </c>
      <c r="E541" t="s">
        <v>360</v>
      </c>
    </row>
    <row r="542" spans="3:5" ht="12.75">
      <c r="C542" t="s">
        <v>364</v>
      </c>
      <c r="E542" t="s">
        <v>367</v>
      </c>
    </row>
    <row r="543" spans="1:6" ht="12.75">
      <c r="A543" t="s">
        <v>1343</v>
      </c>
      <c r="D543" t="s">
        <v>2376</v>
      </c>
      <c r="F543" t="s">
        <v>2377</v>
      </c>
    </row>
    <row r="544" spans="4:6" ht="12.75">
      <c r="D544" t="s">
        <v>2378</v>
      </c>
      <c r="F544" t="s">
        <v>2379</v>
      </c>
    </row>
    <row r="545" spans="1:6" ht="12.75">
      <c r="A545" t="s">
        <v>1348</v>
      </c>
      <c r="D545" t="s">
        <v>2380</v>
      </c>
      <c r="F545" t="s">
        <v>2381</v>
      </c>
    </row>
    <row r="546" spans="4:6" ht="12.75">
      <c r="D546" t="s">
        <v>2382</v>
      </c>
      <c r="F546" t="s">
        <v>2383</v>
      </c>
    </row>
    <row r="547" spans="1:6" ht="12.75">
      <c r="A547" t="s">
        <v>1353</v>
      </c>
      <c r="D547" t="s">
        <v>358</v>
      </c>
      <c r="F547" t="s">
        <v>361</v>
      </c>
    </row>
    <row r="548" spans="4:6" ht="12.75">
      <c r="D548" t="s">
        <v>365</v>
      </c>
      <c r="F548" t="s">
        <v>368</v>
      </c>
    </row>
    <row r="549" spans="1:6" ht="12.75">
      <c r="A549" t="s">
        <v>1354</v>
      </c>
      <c r="D549" t="s">
        <v>359</v>
      </c>
      <c r="F549" t="s">
        <v>362</v>
      </c>
    </row>
    <row r="550" spans="4:6" ht="12.75">
      <c r="D550" t="s">
        <v>366</v>
      </c>
      <c r="F550" t="s">
        <v>369</v>
      </c>
    </row>
    <row r="551" spans="1:6" ht="12.75">
      <c r="A551" t="s">
        <v>1355</v>
      </c>
      <c r="B551" t="s">
        <v>1771</v>
      </c>
      <c r="C551" t="s">
        <v>1771</v>
      </c>
      <c r="D551" t="s">
        <v>1771</v>
      </c>
      <c r="E551" t="s">
        <v>1771</v>
      </c>
      <c r="F551" t="s">
        <v>1771</v>
      </c>
    </row>
    <row r="552" spans="1:6" ht="12.75">
      <c r="A552" t="s">
        <v>1357</v>
      </c>
      <c r="B552" t="s">
        <v>2384</v>
      </c>
      <c r="C552" t="s">
        <v>2385</v>
      </c>
      <c r="D552" t="s">
        <v>2386</v>
      </c>
      <c r="E552" t="s">
        <v>2387</v>
      </c>
      <c r="F552" t="s">
        <v>2388</v>
      </c>
    </row>
    <row r="553" ht="12.75">
      <c r="A553" t="s">
        <v>370</v>
      </c>
    </row>
    <row r="554" spans="2:6" ht="12.75">
      <c r="B554" t="s">
        <v>1300</v>
      </c>
      <c r="C554" t="s">
        <v>1301</v>
      </c>
      <c r="D554" t="s">
        <v>1302</v>
      </c>
      <c r="E554" t="s">
        <v>1303</v>
      </c>
      <c r="F554" t="s">
        <v>1304</v>
      </c>
    </row>
    <row r="555" spans="2:6" ht="12.75">
      <c r="B555" t="s">
        <v>1305</v>
      </c>
      <c r="C555" t="s">
        <v>1305</v>
      </c>
      <c r="D555" t="s">
        <v>1305</v>
      </c>
      <c r="E555" t="s">
        <v>1305</v>
      </c>
      <c r="F555" t="s">
        <v>1305</v>
      </c>
    </row>
    <row r="556" spans="1:6" ht="12.75">
      <c r="A556" t="s">
        <v>1306</v>
      </c>
      <c r="B556" t="s">
        <v>371</v>
      </c>
      <c r="C556" t="s">
        <v>2389</v>
      </c>
      <c r="D556" t="s">
        <v>2390</v>
      </c>
      <c r="E556" t="s">
        <v>2391</v>
      </c>
      <c r="F556" t="s">
        <v>2392</v>
      </c>
    </row>
    <row r="557" spans="2:6" ht="12.75">
      <c r="B557" t="s">
        <v>378</v>
      </c>
      <c r="C557" t="s">
        <v>2393</v>
      </c>
      <c r="D557" t="s">
        <v>2394</v>
      </c>
      <c r="E557" t="s">
        <v>2395</v>
      </c>
      <c r="F557" t="s">
        <v>2396</v>
      </c>
    </row>
    <row r="558" spans="1:6" ht="12.75">
      <c r="A558" t="s">
        <v>1315</v>
      </c>
      <c r="B558" t="s">
        <v>2397</v>
      </c>
      <c r="C558" t="s">
        <v>2398</v>
      </c>
      <c r="D558" t="s">
        <v>2399</v>
      </c>
      <c r="E558" t="s">
        <v>2400</v>
      </c>
      <c r="F558" t="s">
        <v>2401</v>
      </c>
    </row>
    <row r="559" spans="2:6" ht="12.75">
      <c r="B559" t="s">
        <v>2402</v>
      </c>
      <c r="C559" t="s">
        <v>2403</v>
      </c>
      <c r="D559" t="s">
        <v>2404</v>
      </c>
      <c r="E559" t="s">
        <v>2405</v>
      </c>
      <c r="F559" t="s">
        <v>2406</v>
      </c>
    </row>
    <row r="560" spans="1:6" ht="12.75">
      <c r="A560" t="s">
        <v>1326</v>
      </c>
      <c r="B560" t="s">
        <v>2407</v>
      </c>
      <c r="C560" t="s">
        <v>2408</v>
      </c>
      <c r="D560" t="s">
        <v>2409</v>
      </c>
      <c r="E560" t="s">
        <v>2410</v>
      </c>
      <c r="F560" t="s">
        <v>2411</v>
      </c>
    </row>
    <row r="561" spans="2:6" ht="12.75">
      <c r="B561" t="s">
        <v>2412</v>
      </c>
      <c r="C561" t="s">
        <v>2413</v>
      </c>
      <c r="D561" t="s">
        <v>2414</v>
      </c>
      <c r="E561" t="s">
        <v>2415</v>
      </c>
      <c r="F561" t="s">
        <v>2416</v>
      </c>
    </row>
    <row r="562" spans="1:5" ht="12.75">
      <c r="A562" t="s">
        <v>1337</v>
      </c>
      <c r="C562" t="s">
        <v>2417</v>
      </c>
      <c r="E562" t="s">
        <v>2418</v>
      </c>
    </row>
    <row r="563" spans="3:5" ht="12.75">
      <c r="C563" t="s">
        <v>2419</v>
      </c>
      <c r="E563" t="s">
        <v>2420</v>
      </c>
    </row>
    <row r="564" spans="1:5" ht="12.75">
      <c r="A564" t="s">
        <v>1342</v>
      </c>
      <c r="C564" t="s">
        <v>372</v>
      </c>
      <c r="E564" t="s">
        <v>375</v>
      </c>
    </row>
    <row r="565" spans="3:5" ht="12.75">
      <c r="C565" t="s">
        <v>379</v>
      </c>
      <c r="E565" t="s">
        <v>382</v>
      </c>
    </row>
    <row r="566" spans="1:6" ht="12.75">
      <c r="A566" t="s">
        <v>1343</v>
      </c>
      <c r="D566" t="s">
        <v>2421</v>
      </c>
      <c r="F566" t="s">
        <v>2422</v>
      </c>
    </row>
    <row r="567" spans="4:6" ht="12.75">
      <c r="D567" t="s">
        <v>2423</v>
      </c>
      <c r="F567" t="s">
        <v>2424</v>
      </c>
    </row>
    <row r="568" spans="1:6" ht="12.75">
      <c r="A568" t="s">
        <v>1348</v>
      </c>
      <c r="D568" t="s">
        <v>2425</v>
      </c>
      <c r="F568" t="s">
        <v>2426</v>
      </c>
    </row>
    <row r="569" spans="4:6" ht="12.75">
      <c r="D569" t="s">
        <v>2427</v>
      </c>
      <c r="F569" t="s">
        <v>2428</v>
      </c>
    </row>
    <row r="570" spans="1:6" ht="12.75">
      <c r="A570" t="s">
        <v>1353</v>
      </c>
      <c r="D570" t="s">
        <v>373</v>
      </c>
      <c r="F570" t="s">
        <v>376</v>
      </c>
    </row>
    <row r="571" spans="4:6" ht="12.75">
      <c r="D571" t="s">
        <v>380</v>
      </c>
      <c r="F571" t="s">
        <v>383</v>
      </c>
    </row>
    <row r="572" spans="1:6" ht="12.75">
      <c r="A572" t="s">
        <v>1354</v>
      </c>
      <c r="D572" t="s">
        <v>374</v>
      </c>
      <c r="F572" t="s">
        <v>377</v>
      </c>
    </row>
    <row r="573" spans="4:6" ht="12.75">
      <c r="D573" t="s">
        <v>381</v>
      </c>
      <c r="F573" t="s">
        <v>384</v>
      </c>
    </row>
    <row r="574" spans="1:6" ht="12.75">
      <c r="A574" t="s">
        <v>1355</v>
      </c>
      <c r="B574" t="s">
        <v>2429</v>
      </c>
      <c r="C574" t="s">
        <v>2429</v>
      </c>
      <c r="D574" t="s">
        <v>2429</v>
      </c>
      <c r="E574" t="s">
        <v>2429</v>
      </c>
      <c r="F574" t="s">
        <v>2429</v>
      </c>
    </row>
    <row r="575" spans="1:6" ht="12.75">
      <c r="A575" t="s">
        <v>1357</v>
      </c>
      <c r="B575" t="s">
        <v>2430</v>
      </c>
      <c r="C575" t="s">
        <v>2431</v>
      </c>
      <c r="D575" t="s">
        <v>2432</v>
      </c>
      <c r="E575" t="s">
        <v>2433</v>
      </c>
      <c r="F575" t="s">
        <v>2434</v>
      </c>
    </row>
    <row r="576" ht="12.75">
      <c r="A576" t="s">
        <v>385</v>
      </c>
    </row>
    <row r="577" spans="2:6" ht="12.75">
      <c r="B577" t="s">
        <v>1300</v>
      </c>
      <c r="C577" t="s">
        <v>1301</v>
      </c>
      <c r="D577" t="s">
        <v>1302</v>
      </c>
      <c r="E577" t="s">
        <v>1303</v>
      </c>
      <c r="F577" t="s">
        <v>1304</v>
      </c>
    </row>
    <row r="578" spans="2:6" ht="12.75">
      <c r="B578" t="s">
        <v>1305</v>
      </c>
      <c r="C578" t="s">
        <v>1305</v>
      </c>
      <c r="D578" t="s">
        <v>1305</v>
      </c>
      <c r="E578" t="s">
        <v>1305</v>
      </c>
      <c r="F578" t="s">
        <v>1305</v>
      </c>
    </row>
    <row r="579" spans="1:6" ht="12.75">
      <c r="A579" t="s">
        <v>1306</v>
      </c>
      <c r="B579" t="s">
        <v>386</v>
      </c>
      <c r="C579" t="s">
        <v>2435</v>
      </c>
      <c r="D579" t="s">
        <v>2436</v>
      </c>
      <c r="E579" t="s">
        <v>2437</v>
      </c>
      <c r="F579" t="s">
        <v>2438</v>
      </c>
    </row>
    <row r="580" spans="2:6" ht="12.75">
      <c r="B580" t="s">
        <v>393</v>
      </c>
      <c r="C580" t="s">
        <v>2439</v>
      </c>
      <c r="D580" t="s">
        <v>2440</v>
      </c>
      <c r="E580" t="s">
        <v>2441</v>
      </c>
      <c r="F580" t="s">
        <v>2442</v>
      </c>
    </row>
    <row r="581" spans="1:6" ht="12.75">
      <c r="A581" t="s">
        <v>1315</v>
      </c>
      <c r="B581" t="s">
        <v>2443</v>
      </c>
      <c r="C581" t="s">
        <v>2444</v>
      </c>
      <c r="D581" t="s">
        <v>2445</v>
      </c>
      <c r="E581" t="s">
        <v>2446</v>
      </c>
      <c r="F581" t="s">
        <v>2447</v>
      </c>
    </row>
    <row r="582" spans="2:6" ht="12.75">
      <c r="B582" t="s">
        <v>2448</v>
      </c>
      <c r="C582" t="s">
        <v>2449</v>
      </c>
      <c r="D582" t="s">
        <v>2450</v>
      </c>
      <c r="E582" t="s">
        <v>2451</v>
      </c>
      <c r="F582" t="s">
        <v>2452</v>
      </c>
    </row>
    <row r="583" spans="1:6" ht="12.75">
      <c r="A583" t="s">
        <v>1326</v>
      </c>
      <c r="B583" t="s">
        <v>2453</v>
      </c>
      <c r="C583" t="s">
        <v>2454</v>
      </c>
      <c r="D583" t="s">
        <v>2455</v>
      </c>
      <c r="E583" t="s">
        <v>2456</v>
      </c>
      <c r="F583" t="s">
        <v>2457</v>
      </c>
    </row>
    <row r="584" spans="2:6" ht="12.75">
      <c r="B584" t="s">
        <v>2458</v>
      </c>
      <c r="C584" t="s">
        <v>2459</v>
      </c>
      <c r="D584" t="s">
        <v>2460</v>
      </c>
      <c r="E584" t="s">
        <v>2461</v>
      </c>
      <c r="F584" t="s">
        <v>2462</v>
      </c>
    </row>
    <row r="585" spans="1:5" ht="12.75">
      <c r="A585" t="s">
        <v>1337</v>
      </c>
      <c r="C585" t="s">
        <v>2463</v>
      </c>
      <c r="E585" t="s">
        <v>2464</v>
      </c>
    </row>
    <row r="586" spans="3:5" ht="12.75">
      <c r="C586" t="s">
        <v>2465</v>
      </c>
      <c r="E586" t="s">
        <v>2466</v>
      </c>
    </row>
    <row r="587" spans="1:5" ht="12.75">
      <c r="A587" t="s">
        <v>1342</v>
      </c>
      <c r="C587" t="s">
        <v>387</v>
      </c>
      <c r="E587" t="s">
        <v>390</v>
      </c>
    </row>
    <row r="588" spans="3:5" ht="12.75">
      <c r="C588" t="s">
        <v>394</v>
      </c>
      <c r="E588" t="s">
        <v>397</v>
      </c>
    </row>
    <row r="589" spans="1:6" ht="12.75">
      <c r="A589" t="s">
        <v>1343</v>
      </c>
      <c r="D589" t="s">
        <v>2467</v>
      </c>
      <c r="F589" t="s">
        <v>2468</v>
      </c>
    </row>
    <row r="590" spans="4:6" ht="12.75">
      <c r="D590" t="s">
        <v>2469</v>
      </c>
      <c r="F590" t="s">
        <v>2470</v>
      </c>
    </row>
    <row r="591" spans="1:6" ht="12.75">
      <c r="A591" t="s">
        <v>1348</v>
      </c>
      <c r="D591" t="s">
        <v>2471</v>
      </c>
      <c r="F591" t="s">
        <v>2472</v>
      </c>
    </row>
    <row r="592" spans="4:6" ht="12.75">
      <c r="D592" t="s">
        <v>2473</v>
      </c>
      <c r="F592" t="s">
        <v>2474</v>
      </c>
    </row>
    <row r="593" spans="1:6" ht="12.75">
      <c r="A593" t="s">
        <v>1353</v>
      </c>
      <c r="D593" t="s">
        <v>388</v>
      </c>
      <c r="F593" t="s">
        <v>391</v>
      </c>
    </row>
    <row r="594" spans="4:6" ht="12.75">
      <c r="D594" t="s">
        <v>395</v>
      </c>
      <c r="F594" t="s">
        <v>398</v>
      </c>
    </row>
    <row r="595" spans="1:6" ht="12.75">
      <c r="A595" t="s">
        <v>1354</v>
      </c>
      <c r="D595" t="s">
        <v>389</v>
      </c>
      <c r="F595" t="s">
        <v>392</v>
      </c>
    </row>
    <row r="596" spans="4:6" ht="12.75">
      <c r="D596" t="s">
        <v>396</v>
      </c>
      <c r="F596" t="s">
        <v>399</v>
      </c>
    </row>
    <row r="597" spans="1:6" ht="12.75">
      <c r="A597" t="s">
        <v>1355</v>
      </c>
      <c r="B597" t="s">
        <v>1771</v>
      </c>
      <c r="C597" t="s">
        <v>1771</v>
      </c>
      <c r="D597" t="s">
        <v>1771</v>
      </c>
      <c r="E597" t="s">
        <v>1771</v>
      </c>
      <c r="F597" t="s">
        <v>1771</v>
      </c>
    </row>
    <row r="598" spans="1:6" ht="12.75">
      <c r="A598" t="s">
        <v>1357</v>
      </c>
      <c r="B598" t="s">
        <v>2475</v>
      </c>
      <c r="C598" t="s">
        <v>2476</v>
      </c>
      <c r="D598" t="s">
        <v>2477</v>
      </c>
      <c r="E598" t="s">
        <v>2478</v>
      </c>
      <c r="F598" t="s">
        <v>2479</v>
      </c>
    </row>
    <row r="599" ht="12.75">
      <c r="A599" t="s">
        <v>400</v>
      </c>
    </row>
    <row r="600" spans="2:6" ht="12.75">
      <c r="B600" t="s">
        <v>1300</v>
      </c>
      <c r="C600" t="s">
        <v>1301</v>
      </c>
      <c r="D600" t="s">
        <v>1302</v>
      </c>
      <c r="E600" t="s">
        <v>1303</v>
      </c>
      <c r="F600" t="s">
        <v>1304</v>
      </c>
    </row>
    <row r="601" spans="2:6" ht="12.75">
      <c r="B601" t="s">
        <v>1305</v>
      </c>
      <c r="C601" t="s">
        <v>1305</v>
      </c>
      <c r="D601" t="s">
        <v>1305</v>
      </c>
      <c r="E601" t="s">
        <v>1305</v>
      </c>
      <c r="F601" t="s">
        <v>1305</v>
      </c>
    </row>
    <row r="602" spans="1:6" ht="12.75">
      <c r="A602" t="s">
        <v>1306</v>
      </c>
      <c r="B602" t="s">
        <v>401</v>
      </c>
      <c r="C602" t="s">
        <v>2480</v>
      </c>
      <c r="D602" t="s">
        <v>2481</v>
      </c>
      <c r="E602" t="s">
        <v>2482</v>
      </c>
      <c r="F602" t="s">
        <v>2483</v>
      </c>
    </row>
    <row r="603" spans="2:6" ht="12.75">
      <c r="B603" t="s">
        <v>408</v>
      </c>
      <c r="C603" t="s">
        <v>2484</v>
      </c>
      <c r="D603" t="s">
        <v>2485</v>
      </c>
      <c r="E603" t="s">
        <v>2486</v>
      </c>
      <c r="F603" t="s">
        <v>2487</v>
      </c>
    </row>
    <row r="604" spans="1:6" ht="12.75">
      <c r="A604" t="s">
        <v>1315</v>
      </c>
      <c r="B604" t="s">
        <v>2488</v>
      </c>
      <c r="C604" t="s">
        <v>2489</v>
      </c>
      <c r="D604" t="s">
        <v>2490</v>
      </c>
      <c r="E604" t="s">
        <v>2491</v>
      </c>
      <c r="F604" t="s">
        <v>2492</v>
      </c>
    </row>
    <row r="605" spans="2:6" ht="12.75">
      <c r="B605" t="s">
        <v>2493</v>
      </c>
      <c r="C605" t="s">
        <v>2494</v>
      </c>
      <c r="D605" t="s">
        <v>2495</v>
      </c>
      <c r="E605" t="s">
        <v>2496</v>
      </c>
      <c r="F605" t="s">
        <v>2497</v>
      </c>
    </row>
    <row r="606" spans="1:6" ht="12.75">
      <c r="A606" t="s">
        <v>1326</v>
      </c>
      <c r="B606" t="s">
        <v>2498</v>
      </c>
      <c r="C606" t="s">
        <v>2499</v>
      </c>
      <c r="D606" t="s">
        <v>2500</v>
      </c>
      <c r="E606" t="s">
        <v>2501</v>
      </c>
      <c r="F606" t="s">
        <v>2502</v>
      </c>
    </row>
    <row r="607" spans="2:6" ht="12.75">
      <c r="B607" t="s">
        <v>2503</v>
      </c>
      <c r="C607" t="s">
        <v>2504</v>
      </c>
      <c r="D607" t="s">
        <v>2505</v>
      </c>
      <c r="E607" t="s">
        <v>2506</v>
      </c>
      <c r="F607" t="s">
        <v>2507</v>
      </c>
    </row>
    <row r="608" spans="1:5" ht="12.75">
      <c r="A608" t="s">
        <v>1337</v>
      </c>
      <c r="C608" t="s">
        <v>2508</v>
      </c>
      <c r="E608" t="s">
        <v>2509</v>
      </c>
    </row>
    <row r="609" spans="3:5" ht="12.75">
      <c r="C609" t="s">
        <v>2510</v>
      </c>
      <c r="E609" t="s">
        <v>2511</v>
      </c>
    </row>
    <row r="610" spans="1:5" ht="12.75">
      <c r="A610" t="s">
        <v>1342</v>
      </c>
      <c r="C610" t="s">
        <v>402</v>
      </c>
      <c r="E610" t="s">
        <v>405</v>
      </c>
    </row>
    <row r="611" spans="3:5" ht="12.75">
      <c r="C611" t="s">
        <v>409</v>
      </c>
      <c r="E611" t="s">
        <v>412</v>
      </c>
    </row>
    <row r="612" spans="1:6" ht="12.75">
      <c r="A612" t="s">
        <v>1343</v>
      </c>
      <c r="D612" t="s">
        <v>2512</v>
      </c>
      <c r="F612" t="s">
        <v>2513</v>
      </c>
    </row>
    <row r="613" spans="4:6" ht="12.75">
      <c r="D613" t="s">
        <v>2514</v>
      </c>
      <c r="F613" t="s">
        <v>2515</v>
      </c>
    </row>
    <row r="614" spans="1:6" ht="12.75">
      <c r="A614" t="s">
        <v>1348</v>
      </c>
      <c r="D614" t="s">
        <v>2516</v>
      </c>
      <c r="F614" t="s">
        <v>2517</v>
      </c>
    </row>
    <row r="615" spans="4:6" ht="12.75">
      <c r="D615" t="s">
        <v>2518</v>
      </c>
      <c r="F615" t="s">
        <v>2519</v>
      </c>
    </row>
    <row r="616" spans="1:6" ht="12.75">
      <c r="A616" t="s">
        <v>1353</v>
      </c>
      <c r="D616" t="s">
        <v>403</v>
      </c>
      <c r="F616" t="s">
        <v>406</v>
      </c>
    </row>
    <row r="617" spans="4:6" ht="12.75">
      <c r="D617" t="s">
        <v>410</v>
      </c>
      <c r="F617" t="s">
        <v>413</v>
      </c>
    </row>
    <row r="618" spans="1:6" ht="12.75">
      <c r="A618" t="s">
        <v>1354</v>
      </c>
      <c r="D618" t="s">
        <v>404</v>
      </c>
      <c r="F618" t="s">
        <v>407</v>
      </c>
    </row>
    <row r="619" spans="4:6" ht="12.75">
      <c r="D619" t="s">
        <v>411</v>
      </c>
      <c r="F619" t="s">
        <v>414</v>
      </c>
    </row>
    <row r="620" spans="1:6" ht="12.75">
      <c r="A620" t="s">
        <v>1355</v>
      </c>
      <c r="B620" t="s">
        <v>1771</v>
      </c>
      <c r="C620" t="s">
        <v>1771</v>
      </c>
      <c r="D620" t="s">
        <v>1771</v>
      </c>
      <c r="E620" t="s">
        <v>1771</v>
      </c>
      <c r="F620" t="s">
        <v>1771</v>
      </c>
    </row>
    <row r="621" spans="1:6" ht="12.75">
      <c r="A621" t="s">
        <v>1357</v>
      </c>
      <c r="B621" t="s">
        <v>2520</v>
      </c>
      <c r="C621" t="s">
        <v>2521</v>
      </c>
      <c r="D621" t="s">
        <v>2522</v>
      </c>
      <c r="E621" t="s">
        <v>2523</v>
      </c>
      <c r="F621" t="s">
        <v>2524</v>
      </c>
    </row>
    <row r="622" ht="12.75">
      <c r="A622" t="s">
        <v>415</v>
      </c>
    </row>
    <row r="623" spans="2:6" ht="12.75">
      <c r="B623" t="s">
        <v>1300</v>
      </c>
      <c r="C623" t="s">
        <v>1301</v>
      </c>
      <c r="D623" t="s">
        <v>1302</v>
      </c>
      <c r="E623" t="s">
        <v>1303</v>
      </c>
      <c r="F623" t="s">
        <v>1304</v>
      </c>
    </row>
    <row r="624" spans="2:6" ht="12.75">
      <c r="B624" t="s">
        <v>1305</v>
      </c>
      <c r="C624" t="s">
        <v>1305</v>
      </c>
      <c r="D624" t="s">
        <v>1305</v>
      </c>
      <c r="E624" t="s">
        <v>1305</v>
      </c>
      <c r="F624" t="s">
        <v>1305</v>
      </c>
    </row>
    <row r="625" spans="1:6" ht="12.75">
      <c r="A625" t="s">
        <v>1306</v>
      </c>
      <c r="B625" t="s">
        <v>416</v>
      </c>
      <c r="C625" t="s">
        <v>2525</v>
      </c>
      <c r="D625" t="s">
        <v>2526</v>
      </c>
      <c r="E625" t="s">
        <v>2527</v>
      </c>
      <c r="F625" t="s">
        <v>2528</v>
      </c>
    </row>
    <row r="626" spans="2:6" ht="12.75">
      <c r="B626" t="s">
        <v>423</v>
      </c>
      <c r="C626" t="s">
        <v>2529</v>
      </c>
      <c r="D626" t="s">
        <v>2530</v>
      </c>
      <c r="E626" t="s">
        <v>2531</v>
      </c>
      <c r="F626" t="s">
        <v>2532</v>
      </c>
    </row>
    <row r="627" spans="1:6" ht="12.75">
      <c r="A627" t="s">
        <v>1315</v>
      </c>
      <c r="B627" t="s">
        <v>2533</v>
      </c>
      <c r="C627" t="s">
        <v>2534</v>
      </c>
      <c r="D627" t="s">
        <v>2535</v>
      </c>
      <c r="E627" t="s">
        <v>2536</v>
      </c>
      <c r="F627" t="s">
        <v>2537</v>
      </c>
    </row>
    <row r="628" spans="2:6" ht="12.75">
      <c r="B628" t="s">
        <v>2538</v>
      </c>
      <c r="C628" t="s">
        <v>2539</v>
      </c>
      <c r="D628" t="s">
        <v>2540</v>
      </c>
      <c r="E628" t="s">
        <v>2541</v>
      </c>
      <c r="F628" t="s">
        <v>2542</v>
      </c>
    </row>
    <row r="629" spans="1:6" ht="12.75">
      <c r="A629" t="s">
        <v>1326</v>
      </c>
      <c r="B629" t="s">
        <v>2543</v>
      </c>
      <c r="C629" t="s">
        <v>2544</v>
      </c>
      <c r="D629" t="s">
        <v>2545</v>
      </c>
      <c r="E629" t="s">
        <v>2546</v>
      </c>
      <c r="F629" t="s">
        <v>2547</v>
      </c>
    </row>
    <row r="630" spans="2:6" ht="12.75">
      <c r="B630" t="s">
        <v>2548</v>
      </c>
      <c r="C630" t="s">
        <v>2549</v>
      </c>
      <c r="D630" t="s">
        <v>2550</v>
      </c>
      <c r="E630" t="s">
        <v>2551</v>
      </c>
      <c r="F630" t="s">
        <v>2552</v>
      </c>
    </row>
    <row r="631" spans="1:5" ht="12.75">
      <c r="A631" t="s">
        <v>1337</v>
      </c>
      <c r="C631" t="s">
        <v>2553</v>
      </c>
      <c r="E631" t="s">
        <v>2554</v>
      </c>
    </row>
    <row r="632" spans="3:5" ht="12.75">
      <c r="C632" t="s">
        <v>2555</v>
      </c>
      <c r="E632" t="s">
        <v>2556</v>
      </c>
    </row>
    <row r="633" spans="1:5" ht="12.75">
      <c r="A633" t="s">
        <v>1342</v>
      </c>
      <c r="C633" t="s">
        <v>417</v>
      </c>
      <c r="E633" t="s">
        <v>420</v>
      </c>
    </row>
    <row r="634" spans="3:5" ht="12.75">
      <c r="C634" t="s">
        <v>424</v>
      </c>
      <c r="E634" t="s">
        <v>427</v>
      </c>
    </row>
    <row r="635" spans="1:6" ht="12.75">
      <c r="A635" t="s">
        <v>1343</v>
      </c>
      <c r="D635" t="s">
        <v>2557</v>
      </c>
      <c r="F635" t="s">
        <v>2558</v>
      </c>
    </row>
    <row r="636" spans="4:6" ht="12.75">
      <c r="D636" t="s">
        <v>2559</v>
      </c>
      <c r="F636" t="s">
        <v>2560</v>
      </c>
    </row>
    <row r="637" spans="1:6" ht="12.75">
      <c r="A637" t="s">
        <v>1348</v>
      </c>
      <c r="D637" t="s">
        <v>2561</v>
      </c>
      <c r="F637" t="s">
        <v>2562</v>
      </c>
    </row>
    <row r="638" spans="4:6" ht="12.75">
      <c r="D638" t="s">
        <v>2563</v>
      </c>
      <c r="F638" t="s">
        <v>2564</v>
      </c>
    </row>
    <row r="639" spans="1:6" ht="12.75">
      <c r="A639" t="s">
        <v>1353</v>
      </c>
      <c r="D639" t="s">
        <v>418</v>
      </c>
      <c r="F639" t="s">
        <v>421</v>
      </c>
    </row>
    <row r="640" spans="4:6" ht="12.75">
      <c r="D640" t="s">
        <v>425</v>
      </c>
      <c r="F640" t="s">
        <v>428</v>
      </c>
    </row>
    <row r="641" spans="1:6" ht="12.75">
      <c r="A641" t="s">
        <v>1354</v>
      </c>
      <c r="D641" t="s">
        <v>419</v>
      </c>
      <c r="F641" t="s">
        <v>422</v>
      </c>
    </row>
    <row r="642" spans="4:6" ht="12.75">
      <c r="D642" t="s">
        <v>426</v>
      </c>
      <c r="F642" t="s">
        <v>429</v>
      </c>
    </row>
    <row r="643" spans="1:6" ht="12.75">
      <c r="A643" t="s">
        <v>1355</v>
      </c>
      <c r="B643" t="s">
        <v>2565</v>
      </c>
      <c r="C643" t="s">
        <v>2565</v>
      </c>
      <c r="D643" t="s">
        <v>2565</v>
      </c>
      <c r="E643" t="s">
        <v>2565</v>
      </c>
      <c r="F643" t="s">
        <v>2565</v>
      </c>
    </row>
    <row r="644" spans="1:6" ht="12.75">
      <c r="A644" t="s">
        <v>1357</v>
      </c>
      <c r="B644" t="s">
        <v>2566</v>
      </c>
      <c r="C644" t="s">
        <v>2567</v>
      </c>
      <c r="D644" t="s">
        <v>2568</v>
      </c>
      <c r="E644" t="s">
        <v>2569</v>
      </c>
      <c r="F644" t="s">
        <v>2570</v>
      </c>
    </row>
    <row r="645" ht="12.75">
      <c r="A645" t="s">
        <v>430</v>
      </c>
    </row>
    <row r="646" spans="2:6" ht="12.75">
      <c r="B646" t="s">
        <v>1300</v>
      </c>
      <c r="C646" t="s">
        <v>1301</v>
      </c>
      <c r="D646" t="s">
        <v>1302</v>
      </c>
      <c r="E646" t="s">
        <v>1303</v>
      </c>
      <c r="F646" t="s">
        <v>1304</v>
      </c>
    </row>
    <row r="647" spans="2:6" ht="12.75">
      <c r="B647" t="s">
        <v>1305</v>
      </c>
      <c r="C647" t="s">
        <v>1305</v>
      </c>
      <c r="D647" t="s">
        <v>1305</v>
      </c>
      <c r="E647" t="s">
        <v>1305</v>
      </c>
      <c r="F647" t="s">
        <v>1305</v>
      </c>
    </row>
    <row r="648" spans="1:6" ht="12.75">
      <c r="A648" t="s">
        <v>1306</v>
      </c>
      <c r="B648" t="s">
        <v>431</v>
      </c>
      <c r="C648" t="s">
        <v>2571</v>
      </c>
      <c r="D648" t="s">
        <v>2572</v>
      </c>
      <c r="E648" t="s">
        <v>2573</v>
      </c>
      <c r="F648" t="s">
        <v>2574</v>
      </c>
    </row>
    <row r="649" spans="2:6" ht="12.75">
      <c r="B649" t="s">
        <v>438</v>
      </c>
      <c r="C649" t="s">
        <v>2575</v>
      </c>
      <c r="D649" t="s">
        <v>2576</v>
      </c>
      <c r="E649" t="s">
        <v>2577</v>
      </c>
      <c r="F649" t="s">
        <v>2578</v>
      </c>
    </row>
    <row r="650" spans="1:6" ht="12.75">
      <c r="A650" t="s">
        <v>1315</v>
      </c>
      <c r="B650" t="s">
        <v>2579</v>
      </c>
      <c r="C650" t="s">
        <v>2580</v>
      </c>
      <c r="D650" t="s">
        <v>2581</v>
      </c>
      <c r="E650" t="s">
        <v>2582</v>
      </c>
      <c r="F650" t="s">
        <v>2583</v>
      </c>
    </row>
    <row r="651" spans="2:6" ht="12.75">
      <c r="B651" t="s">
        <v>2584</v>
      </c>
      <c r="C651" t="s">
        <v>2585</v>
      </c>
      <c r="D651" t="s">
        <v>2586</v>
      </c>
      <c r="E651" t="s">
        <v>2587</v>
      </c>
      <c r="F651" t="s">
        <v>2588</v>
      </c>
    </row>
    <row r="652" spans="1:6" ht="12.75">
      <c r="A652" t="s">
        <v>1326</v>
      </c>
      <c r="B652" t="s">
        <v>2589</v>
      </c>
      <c r="C652" t="s">
        <v>2590</v>
      </c>
      <c r="D652" t="s">
        <v>2591</v>
      </c>
      <c r="E652" t="s">
        <v>2592</v>
      </c>
      <c r="F652" t="s">
        <v>2593</v>
      </c>
    </row>
    <row r="653" spans="2:6" ht="12.75">
      <c r="B653" t="s">
        <v>2594</v>
      </c>
      <c r="C653" t="s">
        <v>2595</v>
      </c>
      <c r="D653" t="s">
        <v>2596</v>
      </c>
      <c r="E653" t="s">
        <v>2597</v>
      </c>
      <c r="F653" t="s">
        <v>2598</v>
      </c>
    </row>
    <row r="654" spans="1:5" ht="12.75">
      <c r="A654" t="s">
        <v>1337</v>
      </c>
      <c r="C654" t="s">
        <v>2599</v>
      </c>
      <c r="E654" t="s">
        <v>2600</v>
      </c>
    </row>
    <row r="655" spans="3:5" ht="12.75">
      <c r="C655" t="s">
        <v>2601</v>
      </c>
      <c r="E655" t="s">
        <v>2602</v>
      </c>
    </row>
    <row r="656" spans="1:5" ht="12.75">
      <c r="A656" t="s">
        <v>1342</v>
      </c>
      <c r="C656" t="s">
        <v>432</v>
      </c>
      <c r="E656" t="s">
        <v>435</v>
      </c>
    </row>
    <row r="657" spans="3:5" ht="12.75">
      <c r="C657" t="s">
        <v>439</v>
      </c>
      <c r="E657" t="s">
        <v>442</v>
      </c>
    </row>
    <row r="658" spans="1:6" ht="12.75">
      <c r="A658" t="s">
        <v>1343</v>
      </c>
      <c r="D658" t="s">
        <v>2603</v>
      </c>
      <c r="F658" t="s">
        <v>2604</v>
      </c>
    </row>
    <row r="659" spans="4:6" ht="12.75">
      <c r="D659" t="s">
        <v>2605</v>
      </c>
      <c r="F659" t="s">
        <v>2606</v>
      </c>
    </row>
    <row r="660" spans="1:6" ht="12.75">
      <c r="A660" t="s">
        <v>1348</v>
      </c>
      <c r="D660" t="s">
        <v>2607</v>
      </c>
      <c r="F660" t="s">
        <v>2608</v>
      </c>
    </row>
    <row r="661" spans="4:6" ht="12.75">
      <c r="D661" t="s">
        <v>2609</v>
      </c>
      <c r="F661" t="s">
        <v>2610</v>
      </c>
    </row>
    <row r="662" spans="1:6" ht="12.75">
      <c r="A662" t="s">
        <v>1353</v>
      </c>
      <c r="D662" t="s">
        <v>433</v>
      </c>
      <c r="F662" t="s">
        <v>436</v>
      </c>
    </row>
    <row r="663" spans="4:6" ht="12.75">
      <c r="D663" t="s">
        <v>440</v>
      </c>
      <c r="F663" t="s">
        <v>443</v>
      </c>
    </row>
    <row r="664" spans="1:6" ht="12.75">
      <c r="A664" t="s">
        <v>1354</v>
      </c>
      <c r="D664" t="s">
        <v>434</v>
      </c>
      <c r="F664" t="s">
        <v>437</v>
      </c>
    </row>
    <row r="665" spans="4:6" ht="12.75">
      <c r="D665" t="s">
        <v>441</v>
      </c>
      <c r="F665" t="s">
        <v>444</v>
      </c>
    </row>
    <row r="666" spans="1:6" ht="12.75">
      <c r="A666" t="s">
        <v>1355</v>
      </c>
      <c r="B666" t="s">
        <v>1771</v>
      </c>
      <c r="C666" t="s">
        <v>1771</v>
      </c>
      <c r="D666" t="s">
        <v>1771</v>
      </c>
      <c r="E666" t="s">
        <v>1771</v>
      </c>
      <c r="F666" t="s">
        <v>1771</v>
      </c>
    </row>
    <row r="667" spans="1:6" ht="12.75">
      <c r="A667" t="s">
        <v>1357</v>
      </c>
      <c r="B667" t="s">
        <v>2611</v>
      </c>
      <c r="C667" t="s">
        <v>2612</v>
      </c>
      <c r="D667" t="s">
        <v>2613</v>
      </c>
      <c r="E667" t="s">
        <v>2614</v>
      </c>
      <c r="F667" t="s">
        <v>2615</v>
      </c>
    </row>
    <row r="668" ht="12.75">
      <c r="A668" t="s">
        <v>445</v>
      </c>
    </row>
    <row r="669" spans="2:6" ht="12.75">
      <c r="B669" t="s">
        <v>1300</v>
      </c>
      <c r="C669" t="s">
        <v>1301</v>
      </c>
      <c r="D669" t="s">
        <v>1302</v>
      </c>
      <c r="E669" t="s">
        <v>1303</v>
      </c>
      <c r="F669" t="s">
        <v>1304</v>
      </c>
    </row>
    <row r="670" spans="2:6" ht="12.75">
      <c r="B670" t="s">
        <v>1305</v>
      </c>
      <c r="C670" t="s">
        <v>1305</v>
      </c>
      <c r="D670" t="s">
        <v>1305</v>
      </c>
      <c r="E670" t="s">
        <v>1305</v>
      </c>
      <c r="F670" t="s">
        <v>1305</v>
      </c>
    </row>
    <row r="671" spans="1:6" ht="12.75">
      <c r="A671" t="s">
        <v>1306</v>
      </c>
      <c r="B671" t="s">
        <v>446</v>
      </c>
      <c r="C671" t="s">
        <v>2616</v>
      </c>
      <c r="D671" t="s">
        <v>2617</v>
      </c>
      <c r="E671" t="s">
        <v>446</v>
      </c>
      <c r="F671" t="s">
        <v>2618</v>
      </c>
    </row>
    <row r="672" spans="2:6" ht="12.75">
      <c r="B672" t="s">
        <v>453</v>
      </c>
      <c r="C672" t="s">
        <v>2619</v>
      </c>
      <c r="D672" t="s">
        <v>2620</v>
      </c>
      <c r="E672" t="s">
        <v>2621</v>
      </c>
      <c r="F672" t="s">
        <v>2622</v>
      </c>
    </row>
    <row r="673" spans="1:6" ht="12.75">
      <c r="A673" t="s">
        <v>1315</v>
      </c>
      <c r="B673" t="s">
        <v>2623</v>
      </c>
      <c r="C673" t="s">
        <v>2624</v>
      </c>
      <c r="D673" t="s">
        <v>2625</v>
      </c>
      <c r="E673" t="s">
        <v>2626</v>
      </c>
      <c r="F673" t="s">
        <v>2627</v>
      </c>
    </row>
    <row r="674" spans="2:6" ht="12.75">
      <c r="B674" t="s">
        <v>2628</v>
      </c>
      <c r="C674" t="s">
        <v>2629</v>
      </c>
      <c r="D674" t="s">
        <v>2630</v>
      </c>
      <c r="E674" t="s">
        <v>2631</v>
      </c>
      <c r="F674" t="s">
        <v>2632</v>
      </c>
    </row>
    <row r="675" spans="1:6" ht="12.75">
      <c r="A675" t="s">
        <v>1326</v>
      </c>
      <c r="B675" t="s">
        <v>2633</v>
      </c>
      <c r="C675" t="s">
        <v>2634</v>
      </c>
      <c r="D675" t="s">
        <v>2635</v>
      </c>
      <c r="E675" t="s">
        <v>2636</v>
      </c>
      <c r="F675" t="s">
        <v>2637</v>
      </c>
    </row>
    <row r="676" spans="2:6" ht="12.75">
      <c r="B676" t="s">
        <v>2638</v>
      </c>
      <c r="C676" t="s">
        <v>2639</v>
      </c>
      <c r="D676" t="s">
        <v>2640</v>
      </c>
      <c r="E676" t="s">
        <v>2641</v>
      </c>
      <c r="F676" t="s">
        <v>2642</v>
      </c>
    </row>
    <row r="677" spans="1:5" ht="12.75">
      <c r="A677" t="s">
        <v>1337</v>
      </c>
      <c r="C677" t="s">
        <v>2643</v>
      </c>
      <c r="E677" t="s">
        <v>2644</v>
      </c>
    </row>
    <row r="678" spans="3:5" ht="12.75">
      <c r="C678" t="s">
        <v>2645</v>
      </c>
      <c r="E678" t="s">
        <v>2646</v>
      </c>
    </row>
    <row r="679" spans="1:5" ht="12.75">
      <c r="A679" t="s">
        <v>1342</v>
      </c>
      <c r="C679" t="s">
        <v>447</v>
      </c>
      <c r="E679" t="s">
        <v>450</v>
      </c>
    </row>
    <row r="680" spans="3:5" ht="12.75">
      <c r="C680" t="s">
        <v>454</v>
      </c>
      <c r="E680" t="s">
        <v>457</v>
      </c>
    </row>
    <row r="681" spans="1:6" ht="12.75">
      <c r="A681" t="s">
        <v>1343</v>
      </c>
      <c r="D681" t="s">
        <v>2647</v>
      </c>
      <c r="F681" t="s">
        <v>2648</v>
      </c>
    </row>
    <row r="682" spans="4:6" ht="12.75">
      <c r="D682" t="s">
        <v>2649</v>
      </c>
      <c r="F682" t="s">
        <v>2650</v>
      </c>
    </row>
    <row r="683" spans="1:6" ht="12.75">
      <c r="A683" t="s">
        <v>1348</v>
      </c>
      <c r="D683" t="s">
        <v>2651</v>
      </c>
      <c r="F683" t="s">
        <v>2652</v>
      </c>
    </row>
    <row r="684" spans="4:6" ht="12.75">
      <c r="D684" t="s">
        <v>2653</v>
      </c>
      <c r="F684" t="s">
        <v>2654</v>
      </c>
    </row>
    <row r="685" spans="1:6" ht="12.75">
      <c r="A685" t="s">
        <v>1353</v>
      </c>
      <c r="D685" t="s">
        <v>448</v>
      </c>
      <c r="F685" t="s">
        <v>451</v>
      </c>
    </row>
    <row r="686" spans="4:6" ht="12.75">
      <c r="D686" t="s">
        <v>455</v>
      </c>
      <c r="F686" t="s">
        <v>458</v>
      </c>
    </row>
    <row r="687" spans="1:6" ht="12.75">
      <c r="A687" t="s">
        <v>1354</v>
      </c>
      <c r="D687" t="s">
        <v>449</v>
      </c>
      <c r="F687" t="s">
        <v>452</v>
      </c>
    </row>
    <row r="688" spans="4:6" ht="12.75">
      <c r="D688" t="s">
        <v>456</v>
      </c>
      <c r="F688" t="s">
        <v>459</v>
      </c>
    </row>
    <row r="689" spans="1:6" ht="12.75">
      <c r="A689" t="s">
        <v>1355</v>
      </c>
      <c r="B689" t="s">
        <v>1771</v>
      </c>
      <c r="C689" t="s">
        <v>1771</v>
      </c>
      <c r="D689" t="s">
        <v>1771</v>
      </c>
      <c r="E689" t="s">
        <v>1771</v>
      </c>
      <c r="F689" t="s">
        <v>1771</v>
      </c>
    </row>
    <row r="690" spans="1:6" ht="12.75">
      <c r="A690" t="s">
        <v>1357</v>
      </c>
      <c r="B690" t="s">
        <v>2655</v>
      </c>
      <c r="C690" t="s">
        <v>2656</v>
      </c>
      <c r="D690" t="s">
        <v>2657</v>
      </c>
      <c r="E690" t="s">
        <v>2658</v>
      </c>
      <c r="F690" t="s">
        <v>2659</v>
      </c>
    </row>
    <row r="691" ht="12.75">
      <c r="A691" t="s">
        <v>460</v>
      </c>
    </row>
    <row r="692" spans="2:6" ht="12.75">
      <c r="B692" t="s">
        <v>1300</v>
      </c>
      <c r="C692" t="s">
        <v>1301</v>
      </c>
      <c r="D692" t="s">
        <v>1302</v>
      </c>
      <c r="E692" t="s">
        <v>1303</v>
      </c>
      <c r="F692" t="s">
        <v>1304</v>
      </c>
    </row>
    <row r="693" spans="2:6" ht="12.75">
      <c r="B693" t="s">
        <v>1305</v>
      </c>
      <c r="C693" t="s">
        <v>1305</v>
      </c>
      <c r="D693" t="s">
        <v>1305</v>
      </c>
      <c r="E693" t="s">
        <v>1305</v>
      </c>
      <c r="F693" t="s">
        <v>1305</v>
      </c>
    </row>
    <row r="694" spans="1:6" ht="12.75">
      <c r="A694" t="s">
        <v>1306</v>
      </c>
      <c r="B694" t="s">
        <v>461</v>
      </c>
      <c r="C694" t="s">
        <v>2660</v>
      </c>
      <c r="D694" t="s">
        <v>2661</v>
      </c>
      <c r="E694" t="s">
        <v>2662</v>
      </c>
      <c r="F694" t="s">
        <v>2663</v>
      </c>
    </row>
    <row r="695" spans="2:6" ht="12.75">
      <c r="B695" t="s">
        <v>468</v>
      </c>
      <c r="C695" t="s">
        <v>2664</v>
      </c>
      <c r="D695" t="s">
        <v>2665</v>
      </c>
      <c r="E695" t="s">
        <v>2666</v>
      </c>
      <c r="F695" t="s">
        <v>2667</v>
      </c>
    </row>
    <row r="696" spans="1:6" ht="12.75">
      <c r="A696" t="s">
        <v>1315</v>
      </c>
      <c r="B696" t="s">
        <v>2668</v>
      </c>
      <c r="C696" t="s">
        <v>2669</v>
      </c>
      <c r="D696" t="s">
        <v>2670</v>
      </c>
      <c r="E696" t="s">
        <v>2671</v>
      </c>
      <c r="F696" t="s">
        <v>2672</v>
      </c>
    </row>
    <row r="697" spans="2:6" ht="12.75">
      <c r="B697" t="s">
        <v>2673</v>
      </c>
      <c r="C697" t="s">
        <v>2674</v>
      </c>
      <c r="D697" t="s">
        <v>2675</v>
      </c>
      <c r="E697" t="s">
        <v>2676</v>
      </c>
      <c r="F697" t="s">
        <v>2677</v>
      </c>
    </row>
    <row r="698" spans="1:6" ht="12.75">
      <c r="A698" t="s">
        <v>1326</v>
      </c>
      <c r="B698" t="s">
        <v>2678</v>
      </c>
      <c r="C698" t="s">
        <v>2679</v>
      </c>
      <c r="D698" t="s">
        <v>2680</v>
      </c>
      <c r="E698" t="s">
        <v>2681</v>
      </c>
      <c r="F698" t="s">
        <v>2682</v>
      </c>
    </row>
    <row r="699" spans="2:6" ht="12.75">
      <c r="B699" t="s">
        <v>2683</v>
      </c>
      <c r="C699" t="s">
        <v>2684</v>
      </c>
      <c r="D699" t="s">
        <v>2685</v>
      </c>
      <c r="E699" t="s">
        <v>2686</v>
      </c>
      <c r="F699" t="s">
        <v>2687</v>
      </c>
    </row>
    <row r="700" spans="1:5" ht="12.75">
      <c r="A700" t="s">
        <v>1337</v>
      </c>
      <c r="C700" t="s">
        <v>2688</v>
      </c>
      <c r="E700" t="s">
        <v>2689</v>
      </c>
    </row>
    <row r="701" spans="3:5" ht="12.75">
      <c r="C701" t="s">
        <v>2690</v>
      </c>
      <c r="E701" t="s">
        <v>2691</v>
      </c>
    </row>
    <row r="702" spans="1:5" ht="12.75">
      <c r="A702" t="s">
        <v>1342</v>
      </c>
      <c r="C702" t="s">
        <v>462</v>
      </c>
      <c r="E702" t="s">
        <v>465</v>
      </c>
    </row>
    <row r="703" spans="3:5" ht="12.75">
      <c r="C703" t="s">
        <v>469</v>
      </c>
      <c r="E703" t="s">
        <v>472</v>
      </c>
    </row>
    <row r="704" spans="1:6" ht="12.75">
      <c r="A704" t="s">
        <v>1343</v>
      </c>
      <c r="D704" t="s">
        <v>2692</v>
      </c>
      <c r="F704" t="s">
        <v>2693</v>
      </c>
    </row>
    <row r="705" spans="4:6" ht="12.75">
      <c r="D705" t="s">
        <v>2694</v>
      </c>
      <c r="F705" t="s">
        <v>2695</v>
      </c>
    </row>
    <row r="706" spans="1:6" ht="12.75">
      <c r="A706" t="s">
        <v>1348</v>
      </c>
      <c r="D706" t="s">
        <v>2696</v>
      </c>
      <c r="F706" t="s">
        <v>2697</v>
      </c>
    </row>
    <row r="707" spans="4:6" ht="12.75">
      <c r="D707" t="s">
        <v>2698</v>
      </c>
      <c r="F707" t="s">
        <v>2699</v>
      </c>
    </row>
    <row r="708" spans="1:6" ht="12.75">
      <c r="A708" t="s">
        <v>1353</v>
      </c>
      <c r="D708" t="s">
        <v>463</v>
      </c>
      <c r="F708" t="s">
        <v>466</v>
      </c>
    </row>
    <row r="709" spans="4:6" ht="12.75">
      <c r="D709" t="s">
        <v>470</v>
      </c>
      <c r="F709" t="s">
        <v>473</v>
      </c>
    </row>
    <row r="710" spans="1:6" ht="12.75">
      <c r="A710" t="s">
        <v>1354</v>
      </c>
      <c r="D710" t="s">
        <v>464</v>
      </c>
      <c r="F710" t="s">
        <v>467</v>
      </c>
    </row>
    <row r="711" spans="4:6" ht="12.75">
      <c r="D711" t="s">
        <v>471</v>
      </c>
      <c r="F711" t="s">
        <v>474</v>
      </c>
    </row>
    <row r="712" spans="1:6" ht="12.75">
      <c r="A712" t="s">
        <v>1355</v>
      </c>
      <c r="B712" t="s">
        <v>2700</v>
      </c>
      <c r="C712" t="s">
        <v>2700</v>
      </c>
      <c r="D712" t="s">
        <v>2700</v>
      </c>
      <c r="E712" t="s">
        <v>2700</v>
      </c>
      <c r="F712" t="s">
        <v>2700</v>
      </c>
    </row>
    <row r="713" spans="1:6" ht="12.75">
      <c r="A713" t="s">
        <v>1357</v>
      </c>
      <c r="B713" t="s">
        <v>2701</v>
      </c>
      <c r="C713" t="s">
        <v>2702</v>
      </c>
      <c r="D713" t="s">
        <v>2703</v>
      </c>
      <c r="E713" t="s">
        <v>2704</v>
      </c>
      <c r="F713" t="s">
        <v>2705</v>
      </c>
    </row>
    <row r="714" ht="12.75">
      <c r="A714" t="s">
        <v>475</v>
      </c>
    </row>
    <row r="715" spans="2:6" ht="12.75">
      <c r="B715" t="s">
        <v>1300</v>
      </c>
      <c r="C715" t="s">
        <v>1301</v>
      </c>
      <c r="D715" t="s">
        <v>1302</v>
      </c>
      <c r="E715" t="s">
        <v>1303</v>
      </c>
      <c r="F715" t="s">
        <v>1304</v>
      </c>
    </row>
    <row r="716" spans="2:6" ht="12.75">
      <c r="B716" t="s">
        <v>1305</v>
      </c>
      <c r="C716" t="s">
        <v>1305</v>
      </c>
      <c r="D716" t="s">
        <v>1305</v>
      </c>
      <c r="E716" t="s">
        <v>1305</v>
      </c>
      <c r="F716" t="s">
        <v>1305</v>
      </c>
    </row>
    <row r="717" spans="1:6" ht="12.75">
      <c r="A717" t="s">
        <v>1306</v>
      </c>
      <c r="B717" t="s">
        <v>476</v>
      </c>
      <c r="C717" t="s">
        <v>2706</v>
      </c>
      <c r="D717" t="s">
        <v>2707</v>
      </c>
      <c r="E717" t="s">
        <v>2708</v>
      </c>
      <c r="F717" t="s">
        <v>2709</v>
      </c>
    </row>
    <row r="718" spans="2:6" ht="12.75">
      <c r="B718" t="s">
        <v>483</v>
      </c>
      <c r="C718" t="s">
        <v>2710</v>
      </c>
      <c r="D718" t="s">
        <v>2711</v>
      </c>
      <c r="E718" t="s">
        <v>2712</v>
      </c>
      <c r="F718" t="s">
        <v>2713</v>
      </c>
    </row>
    <row r="719" spans="1:6" ht="12.75">
      <c r="A719" t="s">
        <v>1315</v>
      </c>
      <c r="B719" t="s">
        <v>2714</v>
      </c>
      <c r="C719" t="s">
        <v>2715</v>
      </c>
      <c r="D719" t="s">
        <v>2716</v>
      </c>
      <c r="E719" t="s">
        <v>2717</v>
      </c>
      <c r="F719" t="s">
        <v>2718</v>
      </c>
    </row>
    <row r="720" spans="2:6" ht="12.75">
      <c r="B720" t="s">
        <v>2719</v>
      </c>
      <c r="C720" t="s">
        <v>2720</v>
      </c>
      <c r="D720" t="s">
        <v>2721</v>
      </c>
      <c r="E720" t="s">
        <v>2722</v>
      </c>
      <c r="F720" t="s">
        <v>2723</v>
      </c>
    </row>
    <row r="721" spans="1:6" ht="12.75">
      <c r="A721" t="s">
        <v>1326</v>
      </c>
      <c r="B721" t="s">
        <v>2724</v>
      </c>
      <c r="C721" t="s">
        <v>2725</v>
      </c>
      <c r="D721" t="s">
        <v>2726</v>
      </c>
      <c r="E721" t="s">
        <v>2727</v>
      </c>
      <c r="F721" t="s">
        <v>2728</v>
      </c>
    </row>
    <row r="722" spans="2:6" ht="12.75">
      <c r="B722" t="s">
        <v>2729</v>
      </c>
      <c r="C722" t="s">
        <v>2730</v>
      </c>
      <c r="D722" t="s">
        <v>2731</v>
      </c>
      <c r="E722" t="s">
        <v>2732</v>
      </c>
      <c r="F722" t="s">
        <v>2733</v>
      </c>
    </row>
    <row r="723" spans="1:5" ht="12.75">
      <c r="A723" t="s">
        <v>1337</v>
      </c>
      <c r="C723" t="s">
        <v>2734</v>
      </c>
      <c r="E723" t="s">
        <v>2735</v>
      </c>
    </row>
    <row r="724" spans="3:5" ht="12.75">
      <c r="C724" t="s">
        <v>2736</v>
      </c>
      <c r="E724" t="s">
        <v>2737</v>
      </c>
    </row>
    <row r="725" spans="1:5" ht="12.75">
      <c r="A725" t="s">
        <v>1342</v>
      </c>
      <c r="C725" t="s">
        <v>477</v>
      </c>
      <c r="E725" t="s">
        <v>480</v>
      </c>
    </row>
    <row r="726" spans="3:5" ht="12.75">
      <c r="C726" t="s">
        <v>484</v>
      </c>
      <c r="E726" t="s">
        <v>487</v>
      </c>
    </row>
    <row r="727" spans="1:6" ht="12.75">
      <c r="A727" t="s">
        <v>1343</v>
      </c>
      <c r="D727" t="s">
        <v>2738</v>
      </c>
      <c r="F727" t="s">
        <v>2739</v>
      </c>
    </row>
    <row r="728" spans="4:6" ht="12.75">
      <c r="D728" t="s">
        <v>2740</v>
      </c>
      <c r="F728" t="s">
        <v>2741</v>
      </c>
    </row>
    <row r="729" spans="1:6" ht="12.75">
      <c r="A729" t="s">
        <v>1348</v>
      </c>
      <c r="D729" t="s">
        <v>2742</v>
      </c>
      <c r="F729" t="s">
        <v>2743</v>
      </c>
    </row>
    <row r="730" spans="4:6" ht="12.75">
      <c r="D730" t="s">
        <v>2744</v>
      </c>
      <c r="F730" t="s">
        <v>2745</v>
      </c>
    </row>
    <row r="731" spans="1:6" ht="12.75">
      <c r="A731" t="s">
        <v>1353</v>
      </c>
      <c r="D731" t="s">
        <v>478</v>
      </c>
      <c r="F731" t="s">
        <v>481</v>
      </c>
    </row>
    <row r="732" spans="4:6" ht="12.75">
      <c r="D732" t="s">
        <v>485</v>
      </c>
      <c r="F732" t="s">
        <v>488</v>
      </c>
    </row>
    <row r="733" spans="1:6" ht="12.75">
      <c r="A733" t="s">
        <v>1354</v>
      </c>
      <c r="D733" t="s">
        <v>479</v>
      </c>
      <c r="F733" t="s">
        <v>482</v>
      </c>
    </row>
    <row r="734" spans="4:6" ht="12.75">
      <c r="D734" t="s">
        <v>486</v>
      </c>
      <c r="F734" t="s">
        <v>489</v>
      </c>
    </row>
    <row r="735" spans="1:6" ht="12.75">
      <c r="A735" t="s">
        <v>1355</v>
      </c>
      <c r="B735" t="s">
        <v>2700</v>
      </c>
      <c r="C735" t="s">
        <v>2700</v>
      </c>
      <c r="D735" t="s">
        <v>2700</v>
      </c>
      <c r="E735" t="s">
        <v>2700</v>
      </c>
      <c r="F735" t="s">
        <v>2700</v>
      </c>
    </row>
    <row r="736" spans="1:6" ht="12.75">
      <c r="A736" t="s">
        <v>1357</v>
      </c>
      <c r="B736" t="s">
        <v>2746</v>
      </c>
      <c r="C736" t="s">
        <v>2747</v>
      </c>
      <c r="D736" t="s">
        <v>2748</v>
      </c>
      <c r="E736" t="s">
        <v>2749</v>
      </c>
      <c r="F736" t="s">
        <v>2750</v>
      </c>
    </row>
    <row r="737" ht="12.75">
      <c r="A737" t="s">
        <v>490</v>
      </c>
    </row>
    <row r="738" spans="2:6" ht="12.75">
      <c r="B738" t="s">
        <v>1300</v>
      </c>
      <c r="C738" t="s">
        <v>1301</v>
      </c>
      <c r="D738" t="s">
        <v>1302</v>
      </c>
      <c r="E738" t="s">
        <v>1303</v>
      </c>
      <c r="F738" t="s">
        <v>1304</v>
      </c>
    </row>
    <row r="739" spans="2:6" ht="12.75">
      <c r="B739" t="s">
        <v>1305</v>
      </c>
      <c r="C739" t="s">
        <v>1305</v>
      </c>
      <c r="D739" t="s">
        <v>1305</v>
      </c>
      <c r="E739" t="s">
        <v>1305</v>
      </c>
      <c r="F739" t="s">
        <v>1305</v>
      </c>
    </row>
    <row r="740" spans="1:6" ht="12.75">
      <c r="A740" t="s">
        <v>1306</v>
      </c>
      <c r="B740" t="s">
        <v>491</v>
      </c>
      <c r="C740" t="s">
        <v>2751</v>
      </c>
      <c r="D740" t="s">
        <v>2752</v>
      </c>
      <c r="E740" t="s">
        <v>2753</v>
      </c>
      <c r="F740" t="s">
        <v>2754</v>
      </c>
    </row>
    <row r="741" spans="2:6" ht="12.75">
      <c r="B741" t="s">
        <v>498</v>
      </c>
      <c r="C741" t="s">
        <v>2755</v>
      </c>
      <c r="D741" t="s">
        <v>2756</v>
      </c>
      <c r="E741" t="s">
        <v>2757</v>
      </c>
      <c r="F741" t="s">
        <v>2758</v>
      </c>
    </row>
    <row r="742" spans="1:6" ht="12.75">
      <c r="A742" t="s">
        <v>1315</v>
      </c>
      <c r="B742" t="s">
        <v>2759</v>
      </c>
      <c r="C742" t="s">
        <v>2760</v>
      </c>
      <c r="D742" t="s">
        <v>2761</v>
      </c>
      <c r="E742" t="s">
        <v>2762</v>
      </c>
      <c r="F742" t="s">
        <v>2763</v>
      </c>
    </row>
    <row r="743" spans="2:6" ht="12.75">
      <c r="B743" t="s">
        <v>2764</v>
      </c>
      <c r="C743" t="s">
        <v>2765</v>
      </c>
      <c r="D743" t="s">
        <v>2766</v>
      </c>
      <c r="E743" t="s">
        <v>2767</v>
      </c>
      <c r="F743" t="s">
        <v>2768</v>
      </c>
    </row>
    <row r="744" spans="1:6" ht="12.75">
      <c r="A744" t="s">
        <v>1326</v>
      </c>
      <c r="B744" t="s">
        <v>2769</v>
      </c>
      <c r="C744" t="s">
        <v>2770</v>
      </c>
      <c r="D744" t="s">
        <v>2771</v>
      </c>
      <c r="E744" t="s">
        <v>2772</v>
      </c>
      <c r="F744" t="s">
        <v>2773</v>
      </c>
    </row>
    <row r="745" spans="2:6" ht="12.75">
      <c r="B745" t="s">
        <v>2774</v>
      </c>
      <c r="C745" t="s">
        <v>2775</v>
      </c>
      <c r="D745" t="s">
        <v>2776</v>
      </c>
      <c r="E745" t="s">
        <v>2777</v>
      </c>
      <c r="F745" t="s">
        <v>2778</v>
      </c>
    </row>
    <row r="746" spans="1:5" ht="12.75">
      <c r="A746" t="s">
        <v>1337</v>
      </c>
      <c r="C746" t="s">
        <v>2779</v>
      </c>
      <c r="E746" t="s">
        <v>2780</v>
      </c>
    </row>
    <row r="747" spans="3:5" ht="12.75">
      <c r="C747" t="s">
        <v>2781</v>
      </c>
      <c r="E747" t="s">
        <v>2782</v>
      </c>
    </row>
    <row r="748" spans="1:5" ht="12.75">
      <c r="A748" t="s">
        <v>1342</v>
      </c>
      <c r="C748" t="s">
        <v>492</v>
      </c>
      <c r="E748" t="s">
        <v>495</v>
      </c>
    </row>
    <row r="749" spans="3:5" ht="12.75">
      <c r="C749" t="s">
        <v>499</v>
      </c>
      <c r="E749" t="s">
        <v>502</v>
      </c>
    </row>
    <row r="750" spans="1:6" ht="12.75">
      <c r="A750" t="s">
        <v>1343</v>
      </c>
      <c r="D750" t="s">
        <v>2783</v>
      </c>
      <c r="F750" t="s">
        <v>2784</v>
      </c>
    </row>
    <row r="751" spans="4:6" ht="12.75">
      <c r="D751" t="s">
        <v>2785</v>
      </c>
      <c r="F751" t="s">
        <v>2786</v>
      </c>
    </row>
    <row r="752" spans="1:6" ht="12.75">
      <c r="A752" t="s">
        <v>1348</v>
      </c>
      <c r="D752" t="s">
        <v>2787</v>
      </c>
      <c r="F752" t="s">
        <v>2788</v>
      </c>
    </row>
    <row r="753" spans="4:6" ht="12.75">
      <c r="D753" t="s">
        <v>2789</v>
      </c>
      <c r="F753" t="s">
        <v>2790</v>
      </c>
    </row>
    <row r="754" spans="1:6" ht="12.75">
      <c r="A754" t="s">
        <v>1353</v>
      </c>
      <c r="D754" t="s">
        <v>493</v>
      </c>
      <c r="F754" t="s">
        <v>496</v>
      </c>
    </row>
    <row r="755" spans="4:6" ht="12.75">
      <c r="D755" t="s">
        <v>500</v>
      </c>
      <c r="F755" t="s">
        <v>503</v>
      </c>
    </row>
    <row r="756" spans="1:6" ht="12.75">
      <c r="A756" t="s">
        <v>1354</v>
      </c>
      <c r="D756" t="s">
        <v>494</v>
      </c>
      <c r="F756" t="s">
        <v>497</v>
      </c>
    </row>
    <row r="757" spans="4:6" ht="12.75">
      <c r="D757" t="s">
        <v>501</v>
      </c>
      <c r="F757" t="s">
        <v>504</v>
      </c>
    </row>
    <row r="758" spans="1:6" ht="12.75">
      <c r="A758" t="s">
        <v>1355</v>
      </c>
      <c r="B758" t="s">
        <v>2700</v>
      </c>
      <c r="C758" t="s">
        <v>2700</v>
      </c>
      <c r="D758" t="s">
        <v>2700</v>
      </c>
      <c r="E758" t="s">
        <v>2700</v>
      </c>
      <c r="F758" t="s">
        <v>2700</v>
      </c>
    </row>
    <row r="759" spans="1:6" ht="12.75">
      <c r="A759" t="s">
        <v>1357</v>
      </c>
      <c r="B759" t="s">
        <v>2791</v>
      </c>
      <c r="C759" t="s">
        <v>2792</v>
      </c>
      <c r="D759" t="s">
        <v>2793</v>
      </c>
      <c r="E759" t="s">
        <v>2794</v>
      </c>
      <c r="F759" t="s">
        <v>2795</v>
      </c>
    </row>
    <row r="760" ht="12.75">
      <c r="A760" t="s">
        <v>505</v>
      </c>
    </row>
    <row r="761" spans="2:6" ht="12.75">
      <c r="B761" t="s">
        <v>1300</v>
      </c>
      <c r="C761" t="s">
        <v>1301</v>
      </c>
      <c r="D761" t="s">
        <v>1302</v>
      </c>
      <c r="E761" t="s">
        <v>1303</v>
      </c>
      <c r="F761" t="s">
        <v>1304</v>
      </c>
    </row>
    <row r="762" spans="2:6" ht="12.75">
      <c r="B762" t="s">
        <v>1305</v>
      </c>
      <c r="C762" t="s">
        <v>1305</v>
      </c>
      <c r="D762" t="s">
        <v>1305</v>
      </c>
      <c r="E762" t="s">
        <v>1305</v>
      </c>
      <c r="F762" t="s">
        <v>1305</v>
      </c>
    </row>
    <row r="763" spans="1:6" ht="12.75">
      <c r="A763" t="s">
        <v>1306</v>
      </c>
      <c r="B763" t="s">
        <v>506</v>
      </c>
      <c r="C763" t="s">
        <v>2796</v>
      </c>
      <c r="D763" t="s">
        <v>2797</v>
      </c>
      <c r="E763" t="s">
        <v>2798</v>
      </c>
      <c r="F763" t="s">
        <v>2799</v>
      </c>
    </row>
    <row r="764" spans="2:6" ht="12.75">
      <c r="B764" t="s">
        <v>513</v>
      </c>
      <c r="C764" t="s">
        <v>2800</v>
      </c>
      <c r="D764" t="s">
        <v>2801</v>
      </c>
      <c r="E764" t="s">
        <v>2802</v>
      </c>
      <c r="F764" t="s">
        <v>2803</v>
      </c>
    </row>
    <row r="765" spans="1:6" ht="12.75">
      <c r="A765" t="s">
        <v>1315</v>
      </c>
      <c r="B765" t="s">
        <v>2804</v>
      </c>
      <c r="C765" t="s">
        <v>2805</v>
      </c>
      <c r="D765" t="s">
        <v>2806</v>
      </c>
      <c r="E765" t="s">
        <v>2807</v>
      </c>
      <c r="F765" t="s">
        <v>2808</v>
      </c>
    </row>
    <row r="766" spans="2:6" ht="12.75">
      <c r="B766" t="s">
        <v>2809</v>
      </c>
      <c r="C766" t="s">
        <v>2810</v>
      </c>
      <c r="D766" t="s">
        <v>2811</v>
      </c>
      <c r="E766" t="s">
        <v>2812</v>
      </c>
      <c r="F766" t="s">
        <v>2813</v>
      </c>
    </row>
    <row r="767" spans="1:6" ht="12.75">
      <c r="A767" t="s">
        <v>1326</v>
      </c>
      <c r="B767" t="s">
        <v>2814</v>
      </c>
      <c r="C767" t="s">
        <v>2815</v>
      </c>
      <c r="D767" t="s">
        <v>2816</v>
      </c>
      <c r="E767" t="s">
        <v>2817</v>
      </c>
      <c r="F767" t="s">
        <v>2818</v>
      </c>
    </row>
    <row r="768" spans="2:6" ht="12.75">
      <c r="B768" t="s">
        <v>2819</v>
      </c>
      <c r="C768" t="s">
        <v>2820</v>
      </c>
      <c r="D768" t="s">
        <v>2821</v>
      </c>
      <c r="E768" t="s">
        <v>2822</v>
      </c>
      <c r="F768" t="s">
        <v>2823</v>
      </c>
    </row>
    <row r="769" spans="1:5" ht="12.75">
      <c r="A769" t="s">
        <v>1337</v>
      </c>
      <c r="C769" t="s">
        <v>2824</v>
      </c>
      <c r="E769" t="s">
        <v>2825</v>
      </c>
    </row>
    <row r="770" spans="3:5" ht="12.75">
      <c r="C770" t="s">
        <v>2826</v>
      </c>
      <c r="E770" t="s">
        <v>2827</v>
      </c>
    </row>
    <row r="771" spans="1:5" ht="12.75">
      <c r="A771" t="s">
        <v>1342</v>
      </c>
      <c r="C771" t="s">
        <v>507</v>
      </c>
      <c r="E771" t="s">
        <v>510</v>
      </c>
    </row>
    <row r="772" spans="3:5" ht="12.75">
      <c r="C772" t="s">
        <v>514</v>
      </c>
      <c r="E772" t="s">
        <v>517</v>
      </c>
    </row>
    <row r="773" spans="1:6" ht="12.75">
      <c r="A773" t="s">
        <v>1343</v>
      </c>
      <c r="D773" t="s">
        <v>2828</v>
      </c>
      <c r="F773" t="s">
        <v>2829</v>
      </c>
    </row>
    <row r="774" spans="4:6" ht="12.75">
      <c r="D774" t="s">
        <v>2830</v>
      </c>
      <c r="F774" t="s">
        <v>2831</v>
      </c>
    </row>
    <row r="775" spans="1:6" ht="12.75">
      <c r="A775" t="s">
        <v>1348</v>
      </c>
      <c r="D775" t="s">
        <v>2832</v>
      </c>
      <c r="F775" t="s">
        <v>2833</v>
      </c>
    </row>
    <row r="776" spans="4:6" ht="12.75">
      <c r="D776" t="s">
        <v>2834</v>
      </c>
      <c r="F776" t="s">
        <v>2835</v>
      </c>
    </row>
    <row r="777" spans="1:6" ht="12.75">
      <c r="A777" t="s">
        <v>1353</v>
      </c>
      <c r="D777" t="s">
        <v>508</v>
      </c>
      <c r="F777" t="s">
        <v>511</v>
      </c>
    </row>
    <row r="778" spans="4:6" ht="12.75">
      <c r="D778" t="s">
        <v>515</v>
      </c>
      <c r="F778" t="s">
        <v>518</v>
      </c>
    </row>
    <row r="779" spans="1:6" ht="12.75">
      <c r="A779" t="s">
        <v>1354</v>
      </c>
      <c r="D779" t="s">
        <v>509</v>
      </c>
      <c r="F779" t="s">
        <v>512</v>
      </c>
    </row>
    <row r="780" spans="4:6" ht="12.75">
      <c r="D780" t="s">
        <v>516</v>
      </c>
      <c r="F780" t="s">
        <v>519</v>
      </c>
    </row>
    <row r="781" spans="1:6" ht="12.75">
      <c r="A781" t="s">
        <v>1355</v>
      </c>
      <c r="B781" t="s">
        <v>2700</v>
      </c>
      <c r="C781" t="s">
        <v>2700</v>
      </c>
      <c r="D781" t="s">
        <v>2700</v>
      </c>
      <c r="E781" t="s">
        <v>2700</v>
      </c>
      <c r="F781" t="s">
        <v>2700</v>
      </c>
    </row>
    <row r="782" spans="1:6" ht="12.75">
      <c r="A782" t="s">
        <v>1357</v>
      </c>
      <c r="B782" t="s">
        <v>2836</v>
      </c>
      <c r="C782" t="s">
        <v>2837</v>
      </c>
      <c r="D782" t="s">
        <v>2838</v>
      </c>
      <c r="E782" t="s">
        <v>2839</v>
      </c>
      <c r="F782" t="s">
        <v>2840</v>
      </c>
    </row>
    <row r="783" ht="12.75">
      <c r="A783" t="s">
        <v>520</v>
      </c>
    </row>
    <row r="784" spans="2:6" ht="12.75">
      <c r="B784" t="s">
        <v>1300</v>
      </c>
      <c r="C784" t="s">
        <v>1301</v>
      </c>
      <c r="D784" t="s">
        <v>1302</v>
      </c>
      <c r="E784" t="s">
        <v>1303</v>
      </c>
      <c r="F784" t="s">
        <v>1304</v>
      </c>
    </row>
    <row r="785" spans="2:6" ht="12.75">
      <c r="B785" t="s">
        <v>1305</v>
      </c>
      <c r="C785" t="s">
        <v>1305</v>
      </c>
      <c r="D785" t="s">
        <v>1305</v>
      </c>
      <c r="E785" t="s">
        <v>1305</v>
      </c>
      <c r="F785" t="s">
        <v>1305</v>
      </c>
    </row>
    <row r="786" spans="1:6" ht="12.75">
      <c r="A786" t="s">
        <v>1306</v>
      </c>
      <c r="B786" t="s">
        <v>521</v>
      </c>
      <c r="C786" t="s">
        <v>2841</v>
      </c>
      <c r="D786" t="s">
        <v>2842</v>
      </c>
      <c r="E786" t="s">
        <v>2843</v>
      </c>
      <c r="F786" t="s">
        <v>2844</v>
      </c>
    </row>
    <row r="787" spans="2:6" ht="12.75">
      <c r="B787" t="s">
        <v>528</v>
      </c>
      <c r="C787" t="s">
        <v>2845</v>
      </c>
      <c r="D787" t="s">
        <v>2846</v>
      </c>
      <c r="E787" t="s">
        <v>2847</v>
      </c>
      <c r="F787" t="s">
        <v>2848</v>
      </c>
    </row>
    <row r="788" spans="1:6" ht="12.75">
      <c r="A788" t="s">
        <v>1315</v>
      </c>
      <c r="B788" t="s">
        <v>2849</v>
      </c>
      <c r="C788" t="s">
        <v>2850</v>
      </c>
      <c r="D788" t="s">
        <v>2851</v>
      </c>
      <c r="E788" t="s">
        <v>2852</v>
      </c>
      <c r="F788" t="s">
        <v>2853</v>
      </c>
    </row>
    <row r="789" spans="2:6" ht="12.75">
      <c r="B789" t="s">
        <v>2854</v>
      </c>
      <c r="C789" t="s">
        <v>2855</v>
      </c>
      <c r="D789" t="s">
        <v>2856</v>
      </c>
      <c r="E789" t="s">
        <v>2857</v>
      </c>
      <c r="F789" t="s">
        <v>2858</v>
      </c>
    </row>
    <row r="790" spans="1:6" ht="12.75">
      <c r="A790" t="s">
        <v>1326</v>
      </c>
      <c r="B790" t="s">
        <v>2859</v>
      </c>
      <c r="C790" t="s">
        <v>2860</v>
      </c>
      <c r="D790" t="s">
        <v>2861</v>
      </c>
      <c r="E790" t="s">
        <v>2862</v>
      </c>
      <c r="F790" t="s">
        <v>2863</v>
      </c>
    </row>
    <row r="791" spans="2:6" ht="12.75">
      <c r="B791" t="s">
        <v>2864</v>
      </c>
      <c r="C791" t="s">
        <v>2865</v>
      </c>
      <c r="D791" t="s">
        <v>2866</v>
      </c>
      <c r="E791" t="s">
        <v>2867</v>
      </c>
      <c r="F791" t="s">
        <v>2868</v>
      </c>
    </row>
    <row r="792" spans="1:5" ht="12.75">
      <c r="A792" t="s">
        <v>1337</v>
      </c>
      <c r="C792" t="s">
        <v>2869</v>
      </c>
      <c r="E792" t="s">
        <v>2870</v>
      </c>
    </row>
    <row r="793" spans="3:5" ht="12.75">
      <c r="C793" t="s">
        <v>2871</v>
      </c>
      <c r="E793" t="s">
        <v>2872</v>
      </c>
    </row>
    <row r="794" spans="1:5" ht="12.75">
      <c r="A794" t="s">
        <v>1342</v>
      </c>
      <c r="C794" t="s">
        <v>522</v>
      </c>
      <c r="E794" t="s">
        <v>525</v>
      </c>
    </row>
    <row r="795" spans="3:5" ht="12.75">
      <c r="C795" t="s">
        <v>529</v>
      </c>
      <c r="E795" t="s">
        <v>532</v>
      </c>
    </row>
    <row r="796" spans="1:6" ht="12.75">
      <c r="A796" t="s">
        <v>1343</v>
      </c>
      <c r="D796" t="s">
        <v>2873</v>
      </c>
      <c r="F796" t="s">
        <v>2874</v>
      </c>
    </row>
    <row r="797" spans="4:6" ht="12.75">
      <c r="D797" t="s">
        <v>2875</v>
      </c>
      <c r="F797" t="s">
        <v>2876</v>
      </c>
    </row>
    <row r="798" spans="1:6" ht="12.75">
      <c r="A798" t="s">
        <v>1348</v>
      </c>
      <c r="D798" t="s">
        <v>2877</v>
      </c>
      <c r="F798" t="s">
        <v>2878</v>
      </c>
    </row>
    <row r="799" spans="4:6" ht="12.75">
      <c r="D799" t="s">
        <v>2879</v>
      </c>
      <c r="F799" t="s">
        <v>2880</v>
      </c>
    </row>
    <row r="800" spans="1:6" ht="12.75">
      <c r="A800" t="s">
        <v>1353</v>
      </c>
      <c r="D800" t="s">
        <v>523</v>
      </c>
      <c r="F800" t="s">
        <v>526</v>
      </c>
    </row>
    <row r="801" spans="4:6" ht="12.75">
      <c r="D801" t="s">
        <v>530</v>
      </c>
      <c r="F801" t="s">
        <v>533</v>
      </c>
    </row>
    <row r="802" spans="1:6" ht="12.75">
      <c r="A802" t="s">
        <v>1354</v>
      </c>
      <c r="D802" t="s">
        <v>524</v>
      </c>
      <c r="F802" t="s">
        <v>527</v>
      </c>
    </row>
    <row r="803" spans="4:6" ht="12.75">
      <c r="D803" t="s">
        <v>531</v>
      </c>
      <c r="F803" t="s">
        <v>534</v>
      </c>
    </row>
    <row r="804" spans="1:6" ht="12.75">
      <c r="A804" t="s">
        <v>1355</v>
      </c>
      <c r="B804" t="s">
        <v>2700</v>
      </c>
      <c r="C804" t="s">
        <v>2700</v>
      </c>
      <c r="D804" t="s">
        <v>2700</v>
      </c>
      <c r="E804" t="s">
        <v>2700</v>
      </c>
      <c r="F804" t="s">
        <v>2700</v>
      </c>
    </row>
    <row r="805" spans="1:6" ht="12.75">
      <c r="A805" t="s">
        <v>1357</v>
      </c>
      <c r="B805" t="s">
        <v>2881</v>
      </c>
      <c r="C805" t="s">
        <v>2882</v>
      </c>
      <c r="D805" t="s">
        <v>2883</v>
      </c>
      <c r="E805" t="s">
        <v>2884</v>
      </c>
      <c r="F805" t="s">
        <v>2885</v>
      </c>
    </row>
    <row r="806" ht="12.75">
      <c r="A806" t="s">
        <v>535</v>
      </c>
    </row>
    <row r="807" spans="2:6" ht="12.75">
      <c r="B807" t="s">
        <v>1300</v>
      </c>
      <c r="C807" t="s">
        <v>1301</v>
      </c>
      <c r="D807" t="s">
        <v>1302</v>
      </c>
      <c r="E807" t="s">
        <v>1303</v>
      </c>
      <c r="F807" t="s">
        <v>1304</v>
      </c>
    </row>
    <row r="808" spans="2:6" ht="12.75">
      <c r="B808" t="s">
        <v>1305</v>
      </c>
      <c r="C808" t="s">
        <v>1305</v>
      </c>
      <c r="D808" t="s">
        <v>1305</v>
      </c>
      <c r="E808" t="s">
        <v>1305</v>
      </c>
      <c r="F808" t="s">
        <v>1305</v>
      </c>
    </row>
    <row r="809" spans="1:6" ht="12.75">
      <c r="A809" t="s">
        <v>1306</v>
      </c>
      <c r="B809" t="s">
        <v>536</v>
      </c>
      <c r="C809" t="s">
        <v>2886</v>
      </c>
      <c r="D809" t="s">
        <v>2887</v>
      </c>
      <c r="E809" t="s">
        <v>2888</v>
      </c>
      <c r="F809" t="s">
        <v>2889</v>
      </c>
    </row>
    <row r="810" spans="2:6" ht="12.75">
      <c r="B810" t="s">
        <v>543</v>
      </c>
      <c r="C810" t="s">
        <v>2890</v>
      </c>
      <c r="D810" t="s">
        <v>2891</v>
      </c>
      <c r="E810" t="s">
        <v>2892</v>
      </c>
      <c r="F810" t="s">
        <v>2893</v>
      </c>
    </row>
    <row r="811" spans="1:6" ht="12.75">
      <c r="A811" t="s">
        <v>1315</v>
      </c>
      <c r="B811" t="s">
        <v>2894</v>
      </c>
      <c r="C811" t="s">
        <v>2895</v>
      </c>
      <c r="D811" t="s">
        <v>2896</v>
      </c>
      <c r="E811" t="s">
        <v>2897</v>
      </c>
      <c r="F811" t="s">
        <v>2898</v>
      </c>
    </row>
    <row r="812" spans="2:6" ht="12.75">
      <c r="B812" t="s">
        <v>2899</v>
      </c>
      <c r="C812" t="s">
        <v>2900</v>
      </c>
      <c r="D812" t="s">
        <v>2901</v>
      </c>
      <c r="E812" t="s">
        <v>2902</v>
      </c>
      <c r="F812" t="s">
        <v>2903</v>
      </c>
    </row>
    <row r="813" spans="1:6" ht="12.75">
      <c r="A813" t="s">
        <v>1326</v>
      </c>
      <c r="B813" t="s">
        <v>2904</v>
      </c>
      <c r="C813" t="s">
        <v>2905</v>
      </c>
      <c r="D813" t="s">
        <v>2906</v>
      </c>
      <c r="E813" t="s">
        <v>2907</v>
      </c>
      <c r="F813" t="s">
        <v>2908</v>
      </c>
    </row>
    <row r="814" spans="2:6" ht="12.75">
      <c r="B814" t="s">
        <v>2909</v>
      </c>
      <c r="C814" t="s">
        <v>2910</v>
      </c>
      <c r="D814" t="s">
        <v>2911</v>
      </c>
      <c r="E814" t="s">
        <v>2912</v>
      </c>
      <c r="F814" t="s">
        <v>2913</v>
      </c>
    </row>
    <row r="815" spans="1:5" ht="12.75">
      <c r="A815" t="s">
        <v>1337</v>
      </c>
      <c r="C815" t="s">
        <v>2914</v>
      </c>
      <c r="E815" t="s">
        <v>2915</v>
      </c>
    </row>
    <row r="816" spans="3:5" ht="12.75">
      <c r="C816" t="s">
        <v>2916</v>
      </c>
      <c r="E816" t="s">
        <v>2917</v>
      </c>
    </row>
    <row r="817" spans="1:5" ht="12.75">
      <c r="A817" t="s">
        <v>1342</v>
      </c>
      <c r="C817" t="s">
        <v>537</v>
      </c>
      <c r="E817" t="s">
        <v>540</v>
      </c>
    </row>
    <row r="818" spans="3:5" ht="12.75">
      <c r="C818" t="s">
        <v>544</v>
      </c>
      <c r="E818" t="s">
        <v>547</v>
      </c>
    </row>
    <row r="819" spans="1:6" ht="12.75">
      <c r="A819" t="s">
        <v>1343</v>
      </c>
      <c r="D819" t="s">
        <v>2918</v>
      </c>
      <c r="F819" t="s">
        <v>2919</v>
      </c>
    </row>
    <row r="820" spans="4:6" ht="12.75">
      <c r="D820" t="s">
        <v>2920</v>
      </c>
      <c r="F820" t="s">
        <v>2921</v>
      </c>
    </row>
    <row r="821" spans="1:6" ht="12.75">
      <c r="A821" t="s">
        <v>1348</v>
      </c>
      <c r="D821" t="s">
        <v>2922</v>
      </c>
      <c r="F821" t="s">
        <v>2923</v>
      </c>
    </row>
    <row r="822" spans="4:6" ht="12.75">
      <c r="D822" t="s">
        <v>2924</v>
      </c>
      <c r="F822" t="s">
        <v>2925</v>
      </c>
    </row>
    <row r="823" spans="1:6" ht="12.75">
      <c r="A823" t="s">
        <v>1353</v>
      </c>
      <c r="D823" t="s">
        <v>538</v>
      </c>
      <c r="F823" t="s">
        <v>541</v>
      </c>
    </row>
    <row r="824" spans="4:6" ht="12.75">
      <c r="D824" t="s">
        <v>545</v>
      </c>
      <c r="F824" t="s">
        <v>548</v>
      </c>
    </row>
    <row r="825" spans="1:6" ht="12.75">
      <c r="A825" t="s">
        <v>1354</v>
      </c>
      <c r="D825" t="s">
        <v>539</v>
      </c>
      <c r="F825" t="s">
        <v>542</v>
      </c>
    </row>
    <row r="826" spans="4:6" ht="12.75">
      <c r="D826" t="s">
        <v>546</v>
      </c>
      <c r="F826" t="s">
        <v>549</v>
      </c>
    </row>
    <row r="827" spans="1:6" ht="12.75">
      <c r="A827" t="s">
        <v>1355</v>
      </c>
      <c r="B827" t="s">
        <v>2700</v>
      </c>
      <c r="C827" t="s">
        <v>2700</v>
      </c>
      <c r="D827" t="s">
        <v>2700</v>
      </c>
      <c r="E827" t="s">
        <v>2700</v>
      </c>
      <c r="F827" t="s">
        <v>2700</v>
      </c>
    </row>
    <row r="828" spans="1:6" ht="12.75">
      <c r="A828" t="s">
        <v>1357</v>
      </c>
      <c r="B828" t="s">
        <v>2926</v>
      </c>
      <c r="C828" t="s">
        <v>2927</v>
      </c>
      <c r="D828" t="s">
        <v>2928</v>
      </c>
      <c r="E828" t="s">
        <v>2929</v>
      </c>
      <c r="F828" t="s">
        <v>2930</v>
      </c>
    </row>
    <row r="829" ht="12.75">
      <c r="A829" t="s">
        <v>550</v>
      </c>
    </row>
    <row r="830" spans="2:6" ht="12.75">
      <c r="B830" t="s">
        <v>1300</v>
      </c>
      <c r="C830" t="s">
        <v>1301</v>
      </c>
      <c r="D830" t="s">
        <v>1302</v>
      </c>
      <c r="E830" t="s">
        <v>1303</v>
      </c>
      <c r="F830" t="s">
        <v>1304</v>
      </c>
    </row>
    <row r="831" spans="2:6" ht="12.75">
      <c r="B831" t="s">
        <v>1305</v>
      </c>
      <c r="C831" t="s">
        <v>1305</v>
      </c>
      <c r="D831" t="s">
        <v>1305</v>
      </c>
      <c r="E831" t="s">
        <v>1305</v>
      </c>
      <c r="F831" t="s">
        <v>1305</v>
      </c>
    </row>
    <row r="832" spans="1:6" ht="12.75">
      <c r="A832" t="s">
        <v>1306</v>
      </c>
      <c r="B832" t="s">
        <v>551</v>
      </c>
      <c r="C832" t="s">
        <v>2931</v>
      </c>
      <c r="D832" t="s">
        <v>2932</v>
      </c>
      <c r="E832" t="s">
        <v>2933</v>
      </c>
      <c r="F832" t="s">
        <v>2934</v>
      </c>
    </row>
    <row r="833" spans="2:6" ht="12.75">
      <c r="B833" t="s">
        <v>558</v>
      </c>
      <c r="C833" t="s">
        <v>2935</v>
      </c>
      <c r="D833" t="s">
        <v>2936</v>
      </c>
      <c r="E833" t="s">
        <v>2937</v>
      </c>
      <c r="F833" t="s">
        <v>2938</v>
      </c>
    </row>
    <row r="834" spans="1:6" ht="12.75">
      <c r="A834" t="s">
        <v>1315</v>
      </c>
      <c r="B834" t="s">
        <v>2939</v>
      </c>
      <c r="C834" t="s">
        <v>2940</v>
      </c>
      <c r="D834" t="s">
        <v>2941</v>
      </c>
      <c r="E834" t="s">
        <v>2942</v>
      </c>
      <c r="F834" t="s">
        <v>2943</v>
      </c>
    </row>
    <row r="835" spans="2:6" ht="12.75">
      <c r="B835" t="s">
        <v>2944</v>
      </c>
      <c r="C835" t="s">
        <v>2945</v>
      </c>
      <c r="D835" t="s">
        <v>2946</v>
      </c>
      <c r="E835" t="s">
        <v>2947</v>
      </c>
      <c r="F835" t="s">
        <v>2948</v>
      </c>
    </row>
    <row r="836" spans="1:6" ht="12.75">
      <c r="A836" t="s">
        <v>1326</v>
      </c>
      <c r="B836" t="s">
        <v>2949</v>
      </c>
      <c r="C836" t="s">
        <v>2950</v>
      </c>
      <c r="D836" t="s">
        <v>2951</v>
      </c>
      <c r="E836" t="s">
        <v>2952</v>
      </c>
      <c r="F836" t="s">
        <v>2953</v>
      </c>
    </row>
    <row r="837" spans="2:6" ht="12.75">
      <c r="B837" t="s">
        <v>2954</v>
      </c>
      <c r="C837" t="s">
        <v>2955</v>
      </c>
      <c r="D837" t="s">
        <v>2956</v>
      </c>
      <c r="E837" t="s">
        <v>2957</v>
      </c>
      <c r="F837" t="s">
        <v>2958</v>
      </c>
    </row>
    <row r="838" spans="1:5" ht="12.75">
      <c r="A838" t="s">
        <v>1337</v>
      </c>
      <c r="C838" t="s">
        <v>2959</v>
      </c>
      <c r="E838" t="s">
        <v>2960</v>
      </c>
    </row>
    <row r="839" spans="3:5" ht="12.75">
      <c r="C839" t="s">
        <v>2961</v>
      </c>
      <c r="E839" t="s">
        <v>2962</v>
      </c>
    </row>
    <row r="840" spans="1:5" ht="12.75">
      <c r="A840" t="s">
        <v>1342</v>
      </c>
      <c r="C840" t="s">
        <v>552</v>
      </c>
      <c r="E840" t="s">
        <v>555</v>
      </c>
    </row>
    <row r="841" spans="3:5" ht="12.75">
      <c r="C841" t="s">
        <v>559</v>
      </c>
      <c r="E841" t="s">
        <v>562</v>
      </c>
    </row>
    <row r="842" spans="1:6" ht="12.75">
      <c r="A842" t="s">
        <v>1343</v>
      </c>
      <c r="D842" t="s">
        <v>2963</v>
      </c>
      <c r="F842" t="s">
        <v>2964</v>
      </c>
    </row>
    <row r="843" spans="4:6" ht="12.75">
      <c r="D843" t="s">
        <v>2965</v>
      </c>
      <c r="F843" t="s">
        <v>2966</v>
      </c>
    </row>
    <row r="844" spans="1:6" ht="12.75">
      <c r="A844" t="s">
        <v>1348</v>
      </c>
      <c r="D844" t="s">
        <v>2967</v>
      </c>
      <c r="F844" t="s">
        <v>2968</v>
      </c>
    </row>
    <row r="845" spans="4:6" ht="12.75">
      <c r="D845" t="s">
        <v>2969</v>
      </c>
      <c r="F845" t="s">
        <v>2970</v>
      </c>
    </row>
    <row r="846" spans="1:6" ht="12.75">
      <c r="A846" t="s">
        <v>1353</v>
      </c>
      <c r="D846" t="s">
        <v>553</v>
      </c>
      <c r="F846" t="s">
        <v>556</v>
      </c>
    </row>
    <row r="847" spans="4:6" ht="12.75">
      <c r="D847" t="s">
        <v>560</v>
      </c>
      <c r="F847" t="s">
        <v>563</v>
      </c>
    </row>
    <row r="848" spans="1:6" ht="12.75">
      <c r="A848" t="s">
        <v>1354</v>
      </c>
      <c r="D848" t="s">
        <v>554</v>
      </c>
      <c r="F848" t="s">
        <v>557</v>
      </c>
    </row>
    <row r="849" spans="4:6" ht="12.75">
      <c r="D849" t="s">
        <v>561</v>
      </c>
      <c r="F849" t="s">
        <v>564</v>
      </c>
    </row>
    <row r="850" spans="1:6" ht="12.75">
      <c r="A850" t="s">
        <v>1355</v>
      </c>
      <c r="B850" t="s">
        <v>2700</v>
      </c>
      <c r="C850" t="s">
        <v>2700</v>
      </c>
      <c r="D850" t="s">
        <v>2700</v>
      </c>
      <c r="E850" t="s">
        <v>2700</v>
      </c>
      <c r="F850" t="s">
        <v>2700</v>
      </c>
    </row>
    <row r="851" spans="1:6" ht="12.75">
      <c r="A851" t="s">
        <v>1357</v>
      </c>
      <c r="B851" t="s">
        <v>2971</v>
      </c>
      <c r="C851" t="s">
        <v>2972</v>
      </c>
      <c r="D851" t="s">
        <v>2973</v>
      </c>
      <c r="E851" t="s">
        <v>2974</v>
      </c>
      <c r="F851" t="s">
        <v>2975</v>
      </c>
    </row>
    <row r="852" ht="12.75">
      <c r="A852" t="s">
        <v>565</v>
      </c>
    </row>
    <row r="853" spans="2:6" ht="12.75">
      <c r="B853" t="s">
        <v>1300</v>
      </c>
      <c r="C853" t="s">
        <v>1301</v>
      </c>
      <c r="D853" t="s">
        <v>1302</v>
      </c>
      <c r="E853" t="s">
        <v>1303</v>
      </c>
      <c r="F853" t="s">
        <v>1304</v>
      </c>
    </row>
    <row r="854" spans="2:6" ht="12.75">
      <c r="B854" t="s">
        <v>1305</v>
      </c>
      <c r="C854" t="s">
        <v>1305</v>
      </c>
      <c r="D854" t="s">
        <v>1305</v>
      </c>
      <c r="E854" t="s">
        <v>1305</v>
      </c>
      <c r="F854" t="s">
        <v>1305</v>
      </c>
    </row>
    <row r="855" spans="1:6" ht="12.75">
      <c r="A855" t="s">
        <v>1306</v>
      </c>
      <c r="B855" t="s">
        <v>566</v>
      </c>
      <c r="C855" t="s">
        <v>2976</v>
      </c>
      <c r="D855" t="s">
        <v>2977</v>
      </c>
      <c r="E855" t="s">
        <v>2978</v>
      </c>
      <c r="F855" t="s">
        <v>2979</v>
      </c>
    </row>
    <row r="856" spans="2:6" ht="12.75">
      <c r="B856" t="s">
        <v>573</v>
      </c>
      <c r="C856" t="s">
        <v>2980</v>
      </c>
      <c r="D856" t="s">
        <v>2981</v>
      </c>
      <c r="E856" t="s">
        <v>2982</v>
      </c>
      <c r="F856" t="s">
        <v>2983</v>
      </c>
    </row>
    <row r="857" spans="1:6" ht="12.75">
      <c r="A857" t="s">
        <v>1315</v>
      </c>
      <c r="B857" t="s">
        <v>2984</v>
      </c>
      <c r="C857" t="s">
        <v>2985</v>
      </c>
      <c r="D857" t="s">
        <v>2986</v>
      </c>
      <c r="E857" t="s">
        <v>2987</v>
      </c>
      <c r="F857" t="s">
        <v>2988</v>
      </c>
    </row>
    <row r="858" spans="2:6" ht="12.75">
      <c r="B858" t="s">
        <v>2989</v>
      </c>
      <c r="C858" t="s">
        <v>2990</v>
      </c>
      <c r="D858" t="s">
        <v>2991</v>
      </c>
      <c r="E858" t="s">
        <v>2992</v>
      </c>
      <c r="F858" t="s">
        <v>2993</v>
      </c>
    </row>
    <row r="859" spans="1:6" ht="12.75">
      <c r="A859" t="s">
        <v>1326</v>
      </c>
      <c r="B859" t="s">
        <v>2994</v>
      </c>
      <c r="C859" t="s">
        <v>2995</v>
      </c>
      <c r="D859" t="s">
        <v>2996</v>
      </c>
      <c r="E859" t="s">
        <v>2997</v>
      </c>
      <c r="F859" t="s">
        <v>2998</v>
      </c>
    </row>
    <row r="860" spans="2:6" ht="12.75">
      <c r="B860" t="s">
        <v>2999</v>
      </c>
      <c r="C860" t="s">
        <v>3000</v>
      </c>
      <c r="D860" t="s">
        <v>3001</v>
      </c>
      <c r="E860" t="s">
        <v>3002</v>
      </c>
      <c r="F860" t="s">
        <v>3003</v>
      </c>
    </row>
    <row r="861" spans="1:5" ht="12.75">
      <c r="A861" t="s">
        <v>1337</v>
      </c>
      <c r="C861" t="s">
        <v>3004</v>
      </c>
      <c r="E861" t="s">
        <v>3005</v>
      </c>
    </row>
    <row r="862" spans="3:5" ht="12.75">
      <c r="C862" t="s">
        <v>3006</v>
      </c>
      <c r="E862" t="s">
        <v>3007</v>
      </c>
    </row>
    <row r="863" spans="1:5" ht="12.75">
      <c r="A863" t="s">
        <v>1342</v>
      </c>
      <c r="C863" t="s">
        <v>567</v>
      </c>
      <c r="E863" t="s">
        <v>570</v>
      </c>
    </row>
    <row r="864" spans="3:5" ht="12.75">
      <c r="C864" t="s">
        <v>574</v>
      </c>
      <c r="E864" t="s">
        <v>577</v>
      </c>
    </row>
    <row r="865" spans="1:6" ht="12.75">
      <c r="A865" t="s">
        <v>1343</v>
      </c>
      <c r="D865" t="s">
        <v>3008</v>
      </c>
      <c r="F865" t="s">
        <v>3009</v>
      </c>
    </row>
    <row r="866" spans="4:6" ht="12.75">
      <c r="D866" t="s">
        <v>3010</v>
      </c>
      <c r="F866" t="s">
        <v>3011</v>
      </c>
    </row>
    <row r="867" spans="1:6" ht="12.75">
      <c r="A867" t="s">
        <v>1348</v>
      </c>
      <c r="D867" t="s">
        <v>3012</v>
      </c>
      <c r="F867" t="s">
        <v>3013</v>
      </c>
    </row>
    <row r="868" spans="4:6" ht="12.75">
      <c r="D868" t="s">
        <v>3014</v>
      </c>
      <c r="F868" t="s">
        <v>3015</v>
      </c>
    </row>
    <row r="869" spans="1:6" ht="12.75">
      <c r="A869" t="s">
        <v>1353</v>
      </c>
      <c r="D869" t="s">
        <v>568</v>
      </c>
      <c r="F869" t="s">
        <v>571</v>
      </c>
    </row>
    <row r="870" spans="4:6" ht="12.75">
      <c r="D870" t="s">
        <v>575</v>
      </c>
      <c r="F870" t="s">
        <v>578</v>
      </c>
    </row>
    <row r="871" spans="1:6" ht="12.75">
      <c r="A871" t="s">
        <v>1354</v>
      </c>
      <c r="D871" t="s">
        <v>569</v>
      </c>
      <c r="F871" t="s">
        <v>572</v>
      </c>
    </row>
    <row r="872" spans="4:6" ht="12.75">
      <c r="D872" t="s">
        <v>576</v>
      </c>
      <c r="F872" t="s">
        <v>579</v>
      </c>
    </row>
    <row r="873" spans="1:6" ht="12.75">
      <c r="A873" t="s">
        <v>1355</v>
      </c>
      <c r="B873" t="s">
        <v>2700</v>
      </c>
      <c r="C873" t="s">
        <v>2700</v>
      </c>
      <c r="D873" t="s">
        <v>2700</v>
      </c>
      <c r="E873" t="s">
        <v>2700</v>
      </c>
      <c r="F873" t="s">
        <v>2700</v>
      </c>
    </row>
    <row r="874" spans="1:6" ht="12.75">
      <c r="A874" t="s">
        <v>1357</v>
      </c>
      <c r="B874" t="s">
        <v>3016</v>
      </c>
      <c r="C874" t="s">
        <v>3017</v>
      </c>
      <c r="D874" t="s">
        <v>3018</v>
      </c>
      <c r="E874" t="s">
        <v>3019</v>
      </c>
      <c r="F874" t="s">
        <v>3020</v>
      </c>
    </row>
    <row r="875" ht="12.75">
      <c r="A875" t="s">
        <v>580</v>
      </c>
    </row>
    <row r="876" spans="2:6" ht="12.75">
      <c r="B876" t="s">
        <v>1300</v>
      </c>
      <c r="C876" t="s">
        <v>1301</v>
      </c>
      <c r="D876" t="s">
        <v>1302</v>
      </c>
      <c r="E876" t="s">
        <v>1303</v>
      </c>
      <c r="F876" t="s">
        <v>1304</v>
      </c>
    </row>
    <row r="877" spans="2:6" ht="12.75">
      <c r="B877" t="s">
        <v>1305</v>
      </c>
      <c r="C877" t="s">
        <v>1305</v>
      </c>
      <c r="D877" t="s">
        <v>1305</v>
      </c>
      <c r="E877" t="s">
        <v>1305</v>
      </c>
      <c r="F877" t="s">
        <v>1305</v>
      </c>
    </row>
    <row r="878" spans="1:6" ht="12.75">
      <c r="A878" t="s">
        <v>1306</v>
      </c>
      <c r="B878" t="s">
        <v>581</v>
      </c>
      <c r="C878" t="s">
        <v>3021</v>
      </c>
      <c r="D878" t="s">
        <v>3022</v>
      </c>
      <c r="E878" t="s">
        <v>3023</v>
      </c>
      <c r="F878" t="s">
        <v>3024</v>
      </c>
    </row>
    <row r="879" spans="2:6" ht="12.75">
      <c r="B879" t="s">
        <v>588</v>
      </c>
      <c r="C879" t="s">
        <v>3025</v>
      </c>
      <c r="D879" t="s">
        <v>3026</v>
      </c>
      <c r="E879" t="s">
        <v>3027</v>
      </c>
      <c r="F879" t="s">
        <v>3028</v>
      </c>
    </row>
    <row r="880" spans="1:6" ht="12.75">
      <c r="A880" t="s">
        <v>1315</v>
      </c>
      <c r="B880" t="s">
        <v>3029</v>
      </c>
      <c r="C880" t="s">
        <v>3030</v>
      </c>
      <c r="D880" t="s">
        <v>3031</v>
      </c>
      <c r="E880" t="s">
        <v>3032</v>
      </c>
      <c r="F880" t="s">
        <v>3033</v>
      </c>
    </row>
    <row r="881" spans="2:6" ht="12.75">
      <c r="B881" t="s">
        <v>3034</v>
      </c>
      <c r="C881" t="s">
        <v>3035</v>
      </c>
      <c r="D881" t="s">
        <v>3036</v>
      </c>
      <c r="E881" t="s">
        <v>3037</v>
      </c>
      <c r="F881" t="s">
        <v>3038</v>
      </c>
    </row>
    <row r="882" spans="1:6" ht="12.75">
      <c r="A882" t="s">
        <v>1326</v>
      </c>
      <c r="B882" t="s">
        <v>3039</v>
      </c>
      <c r="C882" t="s">
        <v>3040</v>
      </c>
      <c r="D882" t="s">
        <v>3041</v>
      </c>
      <c r="E882" t="s">
        <v>3042</v>
      </c>
      <c r="F882" t="s">
        <v>3043</v>
      </c>
    </row>
    <row r="883" spans="2:6" ht="12.75">
      <c r="B883" t="s">
        <v>3044</v>
      </c>
      <c r="C883" t="s">
        <v>3045</v>
      </c>
      <c r="D883" t="s">
        <v>3046</v>
      </c>
      <c r="E883" t="s">
        <v>3047</v>
      </c>
      <c r="F883" t="s">
        <v>3048</v>
      </c>
    </row>
    <row r="884" spans="1:5" ht="12.75">
      <c r="A884" t="s">
        <v>1337</v>
      </c>
      <c r="C884" t="s">
        <v>3049</v>
      </c>
      <c r="E884" t="s">
        <v>3050</v>
      </c>
    </row>
    <row r="885" spans="3:5" ht="12.75">
      <c r="C885" t="s">
        <v>3051</v>
      </c>
      <c r="E885" t="s">
        <v>3052</v>
      </c>
    </row>
    <row r="886" spans="1:5" ht="12.75">
      <c r="A886" t="s">
        <v>1342</v>
      </c>
      <c r="C886" t="s">
        <v>582</v>
      </c>
      <c r="E886" t="s">
        <v>585</v>
      </c>
    </row>
    <row r="887" spans="3:5" ht="12.75">
      <c r="C887" t="s">
        <v>589</v>
      </c>
      <c r="E887" t="s">
        <v>592</v>
      </c>
    </row>
    <row r="888" spans="1:6" ht="12.75">
      <c r="A888" t="s">
        <v>1343</v>
      </c>
      <c r="D888" t="s">
        <v>3053</v>
      </c>
      <c r="F888" t="s">
        <v>3054</v>
      </c>
    </row>
    <row r="889" spans="4:6" ht="12.75">
      <c r="D889" t="s">
        <v>3055</v>
      </c>
      <c r="F889" t="s">
        <v>3056</v>
      </c>
    </row>
    <row r="890" spans="1:6" ht="12.75">
      <c r="A890" t="s">
        <v>1348</v>
      </c>
      <c r="D890" t="s">
        <v>3057</v>
      </c>
      <c r="F890" t="s">
        <v>3058</v>
      </c>
    </row>
    <row r="891" spans="4:6" ht="12.75">
      <c r="D891" t="s">
        <v>3059</v>
      </c>
      <c r="F891" t="s">
        <v>3060</v>
      </c>
    </row>
    <row r="892" spans="1:6" ht="12.75">
      <c r="A892" t="s">
        <v>1353</v>
      </c>
      <c r="D892" t="s">
        <v>583</v>
      </c>
      <c r="F892" t="s">
        <v>586</v>
      </c>
    </row>
    <row r="893" spans="4:6" ht="12.75">
      <c r="D893" t="s">
        <v>590</v>
      </c>
      <c r="F893" t="s">
        <v>593</v>
      </c>
    </row>
    <row r="894" spans="1:6" ht="12.75">
      <c r="A894" t="s">
        <v>1354</v>
      </c>
      <c r="D894" t="s">
        <v>584</v>
      </c>
      <c r="F894" t="s">
        <v>587</v>
      </c>
    </row>
    <row r="895" spans="4:6" ht="12.75">
      <c r="D895" t="s">
        <v>591</v>
      </c>
      <c r="F895" t="s">
        <v>594</v>
      </c>
    </row>
    <row r="896" spans="1:6" ht="12.75">
      <c r="A896" t="s">
        <v>1355</v>
      </c>
      <c r="B896" t="s">
        <v>2700</v>
      </c>
      <c r="C896" t="s">
        <v>2700</v>
      </c>
      <c r="D896" t="s">
        <v>2700</v>
      </c>
      <c r="E896" t="s">
        <v>2700</v>
      </c>
      <c r="F896" t="s">
        <v>2700</v>
      </c>
    </row>
    <row r="897" spans="1:6" ht="12.75">
      <c r="A897" t="s">
        <v>1357</v>
      </c>
      <c r="B897" t="s">
        <v>3061</v>
      </c>
      <c r="C897" t="s">
        <v>3062</v>
      </c>
      <c r="D897" t="s">
        <v>3063</v>
      </c>
      <c r="E897" t="s">
        <v>3064</v>
      </c>
      <c r="F897" t="s">
        <v>3065</v>
      </c>
    </row>
    <row r="898" ht="12.75">
      <c r="A898" t="s">
        <v>595</v>
      </c>
    </row>
    <row r="899" spans="2:6" ht="12.75">
      <c r="B899" t="s">
        <v>1300</v>
      </c>
      <c r="C899" t="s">
        <v>1301</v>
      </c>
      <c r="D899" t="s">
        <v>1302</v>
      </c>
      <c r="E899" t="s">
        <v>1303</v>
      </c>
      <c r="F899" t="s">
        <v>1304</v>
      </c>
    </row>
    <row r="900" spans="2:6" ht="12.75">
      <c r="B900" t="s">
        <v>1305</v>
      </c>
      <c r="C900" t="s">
        <v>1305</v>
      </c>
      <c r="D900" t="s">
        <v>1305</v>
      </c>
      <c r="E900" t="s">
        <v>1305</v>
      </c>
      <c r="F900" t="s">
        <v>1305</v>
      </c>
    </row>
    <row r="901" spans="1:6" ht="12.75">
      <c r="A901" t="s">
        <v>1306</v>
      </c>
      <c r="B901" t="s">
        <v>596</v>
      </c>
      <c r="C901" t="s">
        <v>3066</v>
      </c>
      <c r="D901" t="s">
        <v>3067</v>
      </c>
      <c r="E901" t="s">
        <v>3068</v>
      </c>
      <c r="F901" t="s">
        <v>3069</v>
      </c>
    </row>
    <row r="902" spans="2:6" ht="12.75">
      <c r="B902" t="s">
        <v>603</v>
      </c>
      <c r="C902" t="s">
        <v>3070</v>
      </c>
      <c r="D902" t="s">
        <v>3071</v>
      </c>
      <c r="E902" t="s">
        <v>3072</v>
      </c>
      <c r="F902" t="s">
        <v>3073</v>
      </c>
    </row>
    <row r="903" spans="1:6" ht="12.75">
      <c r="A903" t="s">
        <v>1315</v>
      </c>
      <c r="B903" t="s">
        <v>3074</v>
      </c>
      <c r="C903" t="s">
        <v>3075</v>
      </c>
      <c r="D903" t="s">
        <v>3076</v>
      </c>
      <c r="E903" t="s">
        <v>3077</v>
      </c>
      <c r="F903" t="s">
        <v>3078</v>
      </c>
    </row>
    <row r="904" spans="2:6" ht="12.75">
      <c r="B904" t="s">
        <v>3079</v>
      </c>
      <c r="C904" t="s">
        <v>3080</v>
      </c>
      <c r="D904" t="s">
        <v>3081</v>
      </c>
      <c r="E904" t="s">
        <v>3082</v>
      </c>
      <c r="F904" t="s">
        <v>3083</v>
      </c>
    </row>
    <row r="905" spans="1:6" ht="12.75">
      <c r="A905" t="s">
        <v>1326</v>
      </c>
      <c r="B905" t="s">
        <v>3084</v>
      </c>
      <c r="C905" t="s">
        <v>3085</v>
      </c>
      <c r="D905" t="s">
        <v>3086</v>
      </c>
      <c r="E905" t="s">
        <v>3087</v>
      </c>
      <c r="F905" t="s">
        <v>3088</v>
      </c>
    </row>
    <row r="906" spans="2:6" ht="12.75">
      <c r="B906" t="s">
        <v>3089</v>
      </c>
      <c r="C906" t="s">
        <v>2665</v>
      </c>
      <c r="D906" t="s">
        <v>3090</v>
      </c>
      <c r="E906" t="s">
        <v>3091</v>
      </c>
      <c r="F906" t="s">
        <v>3092</v>
      </c>
    </row>
    <row r="907" spans="1:5" ht="12.75">
      <c r="A907" t="s">
        <v>1337</v>
      </c>
      <c r="C907" t="s">
        <v>3093</v>
      </c>
      <c r="E907" t="s">
        <v>3094</v>
      </c>
    </row>
    <row r="908" spans="3:5" ht="12.75">
      <c r="C908" t="s">
        <v>3095</v>
      </c>
      <c r="E908" t="s">
        <v>3096</v>
      </c>
    </row>
    <row r="909" spans="1:5" ht="12.75">
      <c r="A909" t="s">
        <v>1342</v>
      </c>
      <c r="C909" t="s">
        <v>597</v>
      </c>
      <c r="E909" t="s">
        <v>600</v>
      </c>
    </row>
    <row r="910" spans="3:5" ht="12.75">
      <c r="C910" t="s">
        <v>604</v>
      </c>
      <c r="E910" t="s">
        <v>607</v>
      </c>
    </row>
    <row r="911" spans="1:6" ht="12.75">
      <c r="A911" t="s">
        <v>1343</v>
      </c>
      <c r="D911" t="s">
        <v>3097</v>
      </c>
      <c r="F911" t="s">
        <v>3098</v>
      </c>
    </row>
    <row r="912" spans="4:6" ht="12.75">
      <c r="D912" t="s">
        <v>3099</v>
      </c>
      <c r="F912" t="s">
        <v>3100</v>
      </c>
    </row>
    <row r="913" spans="1:6" ht="12.75">
      <c r="A913" t="s">
        <v>1348</v>
      </c>
      <c r="D913" t="s">
        <v>3101</v>
      </c>
      <c r="F913" t="s">
        <v>3102</v>
      </c>
    </row>
    <row r="914" spans="4:6" ht="12.75">
      <c r="D914" t="s">
        <v>3103</v>
      </c>
      <c r="F914" t="s">
        <v>3104</v>
      </c>
    </row>
    <row r="915" spans="1:6" ht="12.75">
      <c r="A915" t="s">
        <v>1353</v>
      </c>
      <c r="D915" t="s">
        <v>598</v>
      </c>
      <c r="F915" t="s">
        <v>601</v>
      </c>
    </row>
    <row r="916" spans="4:6" ht="12.75">
      <c r="D916" t="s">
        <v>605</v>
      </c>
      <c r="F916" t="s">
        <v>608</v>
      </c>
    </row>
    <row r="917" spans="1:6" ht="12.75">
      <c r="A917" t="s">
        <v>1354</v>
      </c>
      <c r="D917" t="s">
        <v>599</v>
      </c>
      <c r="F917" t="s">
        <v>602</v>
      </c>
    </row>
    <row r="918" spans="4:6" ht="12.75">
      <c r="D918" t="s">
        <v>606</v>
      </c>
      <c r="F918" t="s">
        <v>609</v>
      </c>
    </row>
    <row r="919" spans="1:6" ht="12.75">
      <c r="A919" t="s">
        <v>1355</v>
      </c>
      <c r="B919" t="s">
        <v>2700</v>
      </c>
      <c r="C919" t="s">
        <v>2700</v>
      </c>
      <c r="D919" t="s">
        <v>2700</v>
      </c>
      <c r="E919" t="s">
        <v>2700</v>
      </c>
      <c r="F919" t="s">
        <v>2700</v>
      </c>
    </row>
    <row r="920" spans="1:6" ht="12.75">
      <c r="A920" t="s">
        <v>1357</v>
      </c>
      <c r="B920" t="s">
        <v>3105</v>
      </c>
      <c r="C920" t="s">
        <v>3106</v>
      </c>
      <c r="D920" t="s">
        <v>3107</v>
      </c>
      <c r="E920" t="s">
        <v>3108</v>
      </c>
      <c r="F920" t="s">
        <v>3109</v>
      </c>
    </row>
    <row r="921" ht="12.75">
      <c r="A921" t="s">
        <v>610</v>
      </c>
    </row>
    <row r="922" spans="2:6" ht="12.75">
      <c r="B922" t="s">
        <v>1300</v>
      </c>
      <c r="C922" t="s">
        <v>1301</v>
      </c>
      <c r="D922" t="s">
        <v>1302</v>
      </c>
      <c r="E922" t="s">
        <v>1303</v>
      </c>
      <c r="F922" t="s">
        <v>1304</v>
      </c>
    </row>
    <row r="923" spans="2:6" ht="12.75">
      <c r="B923" t="s">
        <v>1305</v>
      </c>
      <c r="C923" t="s">
        <v>1305</v>
      </c>
      <c r="D923" t="s">
        <v>1305</v>
      </c>
      <c r="E923" t="s">
        <v>1305</v>
      </c>
      <c r="F923" t="s">
        <v>1305</v>
      </c>
    </row>
    <row r="924" spans="1:6" ht="12.75">
      <c r="A924" t="s">
        <v>1306</v>
      </c>
      <c r="B924" t="s">
        <v>611</v>
      </c>
      <c r="C924" t="s">
        <v>3110</v>
      </c>
      <c r="D924" t="s">
        <v>3111</v>
      </c>
      <c r="E924" t="s">
        <v>3112</v>
      </c>
      <c r="F924" t="s">
        <v>3113</v>
      </c>
    </row>
    <row r="925" spans="2:6" ht="12.75">
      <c r="B925" t="s">
        <v>618</v>
      </c>
      <c r="C925" t="s">
        <v>3114</v>
      </c>
      <c r="D925" t="s">
        <v>3115</v>
      </c>
      <c r="E925" t="s">
        <v>3116</v>
      </c>
      <c r="F925" t="s">
        <v>3117</v>
      </c>
    </row>
    <row r="926" spans="1:6" ht="12.75">
      <c r="A926" t="s">
        <v>1315</v>
      </c>
      <c r="B926" t="s">
        <v>3118</v>
      </c>
      <c r="C926" t="s">
        <v>3119</v>
      </c>
      <c r="D926" t="s">
        <v>3120</v>
      </c>
      <c r="E926" t="s">
        <v>3121</v>
      </c>
      <c r="F926" t="s">
        <v>3122</v>
      </c>
    </row>
    <row r="927" spans="2:6" ht="12.75">
      <c r="B927" t="s">
        <v>3123</v>
      </c>
      <c r="C927" t="s">
        <v>3124</v>
      </c>
      <c r="D927" t="s">
        <v>3125</v>
      </c>
      <c r="E927" t="s">
        <v>3126</v>
      </c>
      <c r="F927" t="s">
        <v>3127</v>
      </c>
    </row>
    <row r="928" spans="1:6" ht="12.75">
      <c r="A928" t="s">
        <v>1326</v>
      </c>
      <c r="B928" t="s">
        <v>3128</v>
      </c>
      <c r="C928" t="s">
        <v>3129</v>
      </c>
      <c r="D928" t="s">
        <v>3130</v>
      </c>
      <c r="E928" t="s">
        <v>2949</v>
      </c>
      <c r="F928" t="s">
        <v>3131</v>
      </c>
    </row>
    <row r="929" spans="2:6" ht="12.75">
      <c r="B929" t="s">
        <v>3132</v>
      </c>
      <c r="C929" t="s">
        <v>3133</v>
      </c>
      <c r="D929" t="s">
        <v>3134</v>
      </c>
      <c r="E929" t="s">
        <v>3135</v>
      </c>
      <c r="F929" t="s">
        <v>3136</v>
      </c>
    </row>
    <row r="930" spans="1:5" ht="12.75">
      <c r="A930" t="s">
        <v>1337</v>
      </c>
      <c r="C930" t="s">
        <v>3137</v>
      </c>
      <c r="E930" t="s">
        <v>3138</v>
      </c>
    </row>
    <row r="931" spans="3:5" ht="12.75">
      <c r="C931" t="s">
        <v>3139</v>
      </c>
      <c r="E931" t="s">
        <v>3140</v>
      </c>
    </row>
    <row r="932" spans="1:5" ht="12.75">
      <c r="A932" t="s">
        <v>1342</v>
      </c>
      <c r="C932" t="s">
        <v>612</v>
      </c>
      <c r="E932" t="s">
        <v>615</v>
      </c>
    </row>
    <row r="933" spans="3:5" ht="12.75">
      <c r="C933" t="s">
        <v>619</v>
      </c>
      <c r="E933" t="s">
        <v>622</v>
      </c>
    </row>
    <row r="934" spans="1:6" ht="12.75">
      <c r="A934" t="s">
        <v>1343</v>
      </c>
      <c r="D934" t="s">
        <v>3141</v>
      </c>
      <c r="F934" t="s">
        <v>3142</v>
      </c>
    </row>
    <row r="935" spans="4:6" ht="12.75">
      <c r="D935" t="s">
        <v>3143</v>
      </c>
      <c r="F935" t="s">
        <v>3144</v>
      </c>
    </row>
    <row r="936" spans="1:6" ht="12.75">
      <c r="A936" t="s">
        <v>1348</v>
      </c>
      <c r="D936" t="s">
        <v>3145</v>
      </c>
      <c r="F936" t="s">
        <v>3146</v>
      </c>
    </row>
    <row r="937" spans="4:6" ht="12.75">
      <c r="D937" t="s">
        <v>3147</v>
      </c>
      <c r="F937" t="s">
        <v>3148</v>
      </c>
    </row>
    <row r="938" spans="1:6" ht="12.75">
      <c r="A938" t="s">
        <v>1353</v>
      </c>
      <c r="D938" t="s">
        <v>613</v>
      </c>
      <c r="F938" t="s">
        <v>616</v>
      </c>
    </row>
    <row r="939" spans="4:6" ht="12.75">
      <c r="D939" t="s">
        <v>620</v>
      </c>
      <c r="F939" t="s">
        <v>623</v>
      </c>
    </row>
    <row r="940" spans="1:6" ht="12.75">
      <c r="A940" t="s">
        <v>1354</v>
      </c>
      <c r="D940" t="s">
        <v>614</v>
      </c>
      <c r="F940" t="s">
        <v>617</v>
      </c>
    </row>
    <row r="941" spans="4:6" ht="12.75">
      <c r="D941" t="s">
        <v>621</v>
      </c>
      <c r="F941" t="s">
        <v>624</v>
      </c>
    </row>
    <row r="942" spans="1:6" ht="12.75">
      <c r="A942" t="s">
        <v>1355</v>
      </c>
      <c r="B942" t="s">
        <v>2700</v>
      </c>
      <c r="C942" t="s">
        <v>2700</v>
      </c>
      <c r="D942" t="s">
        <v>2700</v>
      </c>
      <c r="E942" t="s">
        <v>2700</v>
      </c>
      <c r="F942" t="s">
        <v>2700</v>
      </c>
    </row>
    <row r="943" spans="1:6" ht="12.75">
      <c r="A943" t="s">
        <v>1357</v>
      </c>
      <c r="B943" t="s">
        <v>3149</v>
      </c>
      <c r="C943" t="s">
        <v>3150</v>
      </c>
      <c r="D943" t="s">
        <v>3151</v>
      </c>
      <c r="E943" t="s">
        <v>3152</v>
      </c>
      <c r="F943" t="s">
        <v>3153</v>
      </c>
    </row>
    <row r="944" ht="12.75">
      <c r="A944" t="s">
        <v>625</v>
      </c>
    </row>
    <row r="945" spans="2:6" ht="12.75">
      <c r="B945" t="s">
        <v>1300</v>
      </c>
      <c r="C945" t="s">
        <v>1301</v>
      </c>
      <c r="D945" t="s">
        <v>1302</v>
      </c>
      <c r="E945" t="s">
        <v>1303</v>
      </c>
      <c r="F945" t="s">
        <v>1304</v>
      </c>
    </row>
    <row r="946" spans="2:6" ht="12.75">
      <c r="B946" t="s">
        <v>1305</v>
      </c>
      <c r="C946" t="s">
        <v>1305</v>
      </c>
      <c r="D946" t="s">
        <v>1305</v>
      </c>
      <c r="E946" t="s">
        <v>1305</v>
      </c>
      <c r="F946" t="s">
        <v>1305</v>
      </c>
    </row>
    <row r="947" spans="1:6" ht="12.75">
      <c r="A947" t="s">
        <v>1306</v>
      </c>
      <c r="B947" t="s">
        <v>626</v>
      </c>
      <c r="C947" t="s">
        <v>3154</v>
      </c>
      <c r="D947" t="s">
        <v>3155</v>
      </c>
      <c r="E947" t="s">
        <v>3156</v>
      </c>
      <c r="F947" t="s">
        <v>3157</v>
      </c>
    </row>
    <row r="948" spans="2:6" ht="12.75">
      <c r="B948" t="s">
        <v>633</v>
      </c>
      <c r="C948" t="s">
        <v>3158</v>
      </c>
      <c r="D948" t="s">
        <v>3159</v>
      </c>
      <c r="E948" t="s">
        <v>3160</v>
      </c>
      <c r="F948" t="s">
        <v>3161</v>
      </c>
    </row>
    <row r="949" spans="1:6" ht="12.75">
      <c r="A949" t="s">
        <v>1315</v>
      </c>
      <c r="B949" t="s">
        <v>3162</v>
      </c>
      <c r="C949" t="s">
        <v>3163</v>
      </c>
      <c r="D949" t="s">
        <v>3164</v>
      </c>
      <c r="E949" t="s">
        <v>3165</v>
      </c>
      <c r="F949" t="s">
        <v>3166</v>
      </c>
    </row>
    <row r="950" spans="2:6" ht="12.75">
      <c r="B950" t="s">
        <v>3167</v>
      </c>
      <c r="C950" t="s">
        <v>3168</v>
      </c>
      <c r="D950" t="s">
        <v>3169</v>
      </c>
      <c r="E950" t="s">
        <v>3170</v>
      </c>
      <c r="F950" t="s">
        <v>3171</v>
      </c>
    </row>
    <row r="951" spans="1:6" ht="12.75">
      <c r="A951" t="s">
        <v>1326</v>
      </c>
      <c r="B951" t="s">
        <v>3172</v>
      </c>
      <c r="C951" t="s">
        <v>3173</v>
      </c>
      <c r="D951" t="s">
        <v>3174</v>
      </c>
      <c r="E951" t="s">
        <v>3175</v>
      </c>
      <c r="F951" t="s">
        <v>3176</v>
      </c>
    </row>
    <row r="952" spans="2:6" ht="12.75">
      <c r="B952" t="s">
        <v>3177</v>
      </c>
      <c r="C952" t="s">
        <v>3178</v>
      </c>
      <c r="D952" t="s">
        <v>3160</v>
      </c>
      <c r="E952" t="s">
        <v>3179</v>
      </c>
      <c r="F952" t="s">
        <v>3180</v>
      </c>
    </row>
    <row r="953" spans="1:5" ht="12.75">
      <c r="A953" t="s">
        <v>1337</v>
      </c>
      <c r="C953" t="s">
        <v>3181</v>
      </c>
      <c r="E953" t="s">
        <v>3182</v>
      </c>
    </row>
    <row r="954" spans="3:5" ht="12.75">
      <c r="C954" t="s">
        <v>3183</v>
      </c>
      <c r="E954" t="s">
        <v>3184</v>
      </c>
    </row>
    <row r="955" spans="1:5" ht="12.75">
      <c r="A955" t="s">
        <v>1342</v>
      </c>
      <c r="C955" t="s">
        <v>627</v>
      </c>
      <c r="E955" t="s">
        <v>630</v>
      </c>
    </row>
    <row r="956" spans="3:5" ht="12.75">
      <c r="C956" t="s">
        <v>634</v>
      </c>
      <c r="E956" t="s">
        <v>637</v>
      </c>
    </row>
    <row r="957" spans="1:6" ht="12.75">
      <c r="A957" t="s">
        <v>1343</v>
      </c>
      <c r="D957" t="s">
        <v>3185</v>
      </c>
      <c r="F957" t="s">
        <v>3186</v>
      </c>
    </row>
    <row r="958" spans="4:6" ht="12.75">
      <c r="D958" t="s">
        <v>3187</v>
      </c>
      <c r="F958" t="s">
        <v>3188</v>
      </c>
    </row>
    <row r="959" spans="1:6" ht="12.75">
      <c r="A959" t="s">
        <v>1348</v>
      </c>
      <c r="D959" t="s">
        <v>3189</v>
      </c>
      <c r="F959" t="s">
        <v>3190</v>
      </c>
    </row>
    <row r="960" spans="4:6" ht="12.75">
      <c r="D960" t="s">
        <v>3191</v>
      </c>
      <c r="F960" t="s">
        <v>3192</v>
      </c>
    </row>
    <row r="961" spans="1:6" ht="12.75">
      <c r="A961" t="s">
        <v>1353</v>
      </c>
      <c r="D961" t="s">
        <v>628</v>
      </c>
      <c r="F961" t="s">
        <v>631</v>
      </c>
    </row>
    <row r="962" spans="4:6" ht="12.75">
      <c r="D962" t="s">
        <v>635</v>
      </c>
      <c r="F962" t="s">
        <v>638</v>
      </c>
    </row>
    <row r="963" spans="1:6" ht="12.75">
      <c r="A963" t="s">
        <v>1354</v>
      </c>
      <c r="D963" t="s">
        <v>629</v>
      </c>
      <c r="F963" t="s">
        <v>632</v>
      </c>
    </row>
    <row r="964" spans="4:6" ht="12.75">
      <c r="D964" t="s">
        <v>636</v>
      </c>
      <c r="F964" t="s">
        <v>639</v>
      </c>
    </row>
    <row r="965" spans="1:6" ht="12.75">
      <c r="A965" t="s">
        <v>1355</v>
      </c>
      <c r="B965" t="s">
        <v>2700</v>
      </c>
      <c r="C965" t="s">
        <v>2700</v>
      </c>
      <c r="D965" t="s">
        <v>2700</v>
      </c>
      <c r="E965" t="s">
        <v>2700</v>
      </c>
      <c r="F965" t="s">
        <v>2700</v>
      </c>
    </row>
    <row r="966" spans="1:6" ht="12.75">
      <c r="A966" t="s">
        <v>1357</v>
      </c>
      <c r="B966" t="s">
        <v>3193</v>
      </c>
      <c r="C966" t="s">
        <v>3194</v>
      </c>
      <c r="D966" t="s">
        <v>3195</v>
      </c>
      <c r="E966" t="s">
        <v>2856</v>
      </c>
      <c r="F966" t="s">
        <v>3196</v>
      </c>
    </row>
    <row r="967" ht="12.75">
      <c r="A967" t="s">
        <v>640</v>
      </c>
    </row>
    <row r="968" spans="2:6" ht="12.75">
      <c r="B968" t="s">
        <v>1300</v>
      </c>
      <c r="C968" t="s">
        <v>1301</v>
      </c>
      <c r="D968" t="s">
        <v>1302</v>
      </c>
      <c r="E968" t="s">
        <v>1303</v>
      </c>
      <c r="F968" t="s">
        <v>1304</v>
      </c>
    </row>
    <row r="969" spans="2:6" ht="12.75">
      <c r="B969" t="s">
        <v>1305</v>
      </c>
      <c r="C969" t="s">
        <v>1305</v>
      </c>
      <c r="D969" t="s">
        <v>1305</v>
      </c>
      <c r="E969" t="s">
        <v>1305</v>
      </c>
      <c r="F969" t="s">
        <v>1305</v>
      </c>
    </row>
    <row r="970" spans="1:6" ht="12.75">
      <c r="A970" t="s">
        <v>1306</v>
      </c>
      <c r="B970" t="s">
        <v>641</v>
      </c>
      <c r="C970" t="s">
        <v>3197</v>
      </c>
      <c r="D970" t="s">
        <v>3198</v>
      </c>
      <c r="E970" t="s">
        <v>3199</v>
      </c>
      <c r="F970" t="s">
        <v>3200</v>
      </c>
    </row>
    <row r="971" spans="2:6" ht="12.75">
      <c r="B971" t="s">
        <v>648</v>
      </c>
      <c r="C971" t="s">
        <v>3201</v>
      </c>
      <c r="D971" t="s">
        <v>3202</v>
      </c>
      <c r="E971" t="s">
        <v>3203</v>
      </c>
      <c r="F971" t="s">
        <v>3204</v>
      </c>
    </row>
    <row r="972" spans="1:6" ht="12.75">
      <c r="A972" t="s">
        <v>1315</v>
      </c>
      <c r="B972" t="s">
        <v>3205</v>
      </c>
      <c r="C972" t="s">
        <v>3206</v>
      </c>
      <c r="D972" t="s">
        <v>3207</v>
      </c>
      <c r="E972" t="s">
        <v>3208</v>
      </c>
      <c r="F972" t="s">
        <v>3209</v>
      </c>
    </row>
    <row r="973" spans="2:6" ht="12.75">
      <c r="B973" t="s">
        <v>3210</v>
      </c>
      <c r="C973" t="s">
        <v>3211</v>
      </c>
      <c r="D973" t="s">
        <v>3212</v>
      </c>
      <c r="E973" t="s">
        <v>3213</v>
      </c>
      <c r="F973" t="s">
        <v>3214</v>
      </c>
    </row>
    <row r="974" spans="1:6" ht="12.75">
      <c r="A974" t="s">
        <v>1326</v>
      </c>
      <c r="B974" t="s">
        <v>3215</v>
      </c>
      <c r="C974" t="s">
        <v>3216</v>
      </c>
      <c r="D974" t="s">
        <v>3217</v>
      </c>
      <c r="E974" t="s">
        <v>3218</v>
      </c>
      <c r="F974" t="s">
        <v>3219</v>
      </c>
    </row>
    <row r="975" spans="2:6" ht="12.75">
      <c r="B975" t="s">
        <v>3220</v>
      </c>
      <c r="C975" t="s">
        <v>3221</v>
      </c>
      <c r="D975" t="s">
        <v>3222</v>
      </c>
      <c r="E975" t="s">
        <v>3223</v>
      </c>
      <c r="F975" t="s">
        <v>3224</v>
      </c>
    </row>
    <row r="976" spans="1:5" ht="12.75">
      <c r="A976" t="s">
        <v>1337</v>
      </c>
      <c r="C976" t="s">
        <v>3225</v>
      </c>
      <c r="E976" t="s">
        <v>3226</v>
      </c>
    </row>
    <row r="977" spans="3:5" ht="12.75">
      <c r="C977" t="s">
        <v>3227</v>
      </c>
      <c r="E977" t="s">
        <v>3228</v>
      </c>
    </row>
    <row r="978" spans="1:5" ht="12.75">
      <c r="A978" t="s">
        <v>1342</v>
      </c>
      <c r="C978" t="s">
        <v>642</v>
      </c>
      <c r="E978" t="s">
        <v>645</v>
      </c>
    </row>
    <row r="979" spans="3:5" ht="12.75">
      <c r="C979" t="s">
        <v>649</v>
      </c>
      <c r="E979" t="s">
        <v>652</v>
      </c>
    </row>
    <row r="980" spans="1:6" ht="12.75">
      <c r="A980" t="s">
        <v>1343</v>
      </c>
      <c r="D980" t="s">
        <v>3229</v>
      </c>
      <c r="F980" t="s">
        <v>3230</v>
      </c>
    </row>
    <row r="981" spans="4:6" ht="12.75">
      <c r="D981" t="s">
        <v>3231</v>
      </c>
      <c r="F981" t="s">
        <v>3232</v>
      </c>
    </row>
    <row r="982" spans="1:6" ht="12.75">
      <c r="A982" t="s">
        <v>1348</v>
      </c>
      <c r="D982" t="s">
        <v>3233</v>
      </c>
      <c r="F982" t="s">
        <v>3234</v>
      </c>
    </row>
    <row r="983" spans="4:6" ht="12.75">
      <c r="D983" t="s">
        <v>3235</v>
      </c>
      <c r="F983" t="s">
        <v>3236</v>
      </c>
    </row>
    <row r="984" spans="1:6" ht="12.75">
      <c r="A984" t="s">
        <v>1353</v>
      </c>
      <c r="D984" t="s">
        <v>643</v>
      </c>
      <c r="F984" t="s">
        <v>646</v>
      </c>
    </row>
    <row r="985" spans="4:6" ht="12.75">
      <c r="D985" t="s">
        <v>650</v>
      </c>
      <c r="F985" t="s">
        <v>653</v>
      </c>
    </row>
    <row r="986" spans="1:6" ht="12.75">
      <c r="A986" t="s">
        <v>1354</v>
      </c>
      <c r="D986" t="s">
        <v>644</v>
      </c>
      <c r="F986" t="s">
        <v>647</v>
      </c>
    </row>
    <row r="987" spans="4:6" ht="12.75">
      <c r="D987" t="s">
        <v>651</v>
      </c>
      <c r="F987" t="s">
        <v>654</v>
      </c>
    </row>
    <row r="988" spans="1:6" ht="12.75">
      <c r="A988" t="s">
        <v>1355</v>
      </c>
      <c r="B988" t="s">
        <v>2700</v>
      </c>
      <c r="C988" t="s">
        <v>2700</v>
      </c>
      <c r="D988" t="s">
        <v>2700</v>
      </c>
      <c r="E988" t="s">
        <v>2700</v>
      </c>
      <c r="F988" t="s">
        <v>2700</v>
      </c>
    </row>
    <row r="989" spans="1:6" ht="12.75">
      <c r="A989" t="s">
        <v>1357</v>
      </c>
      <c r="B989" t="s">
        <v>3237</v>
      </c>
      <c r="C989" t="s">
        <v>3238</v>
      </c>
      <c r="D989" t="s">
        <v>3239</v>
      </c>
      <c r="E989" t="s">
        <v>3240</v>
      </c>
      <c r="F989" t="s">
        <v>3241</v>
      </c>
    </row>
    <row r="990" ht="12.75">
      <c r="A990" t="s">
        <v>655</v>
      </c>
    </row>
    <row r="991" spans="2:6" ht="12.75">
      <c r="B991" t="s">
        <v>1300</v>
      </c>
      <c r="C991" t="s">
        <v>1301</v>
      </c>
      <c r="D991" t="s">
        <v>1302</v>
      </c>
      <c r="E991" t="s">
        <v>1303</v>
      </c>
      <c r="F991" t="s">
        <v>1304</v>
      </c>
    </row>
    <row r="992" spans="2:6" ht="12.75">
      <c r="B992" t="s">
        <v>1305</v>
      </c>
      <c r="C992" t="s">
        <v>1305</v>
      </c>
      <c r="D992" t="s">
        <v>1305</v>
      </c>
      <c r="E992" t="s">
        <v>1305</v>
      </c>
      <c r="F992" t="s">
        <v>1305</v>
      </c>
    </row>
    <row r="993" spans="1:6" ht="12.75">
      <c r="A993" t="s">
        <v>1306</v>
      </c>
      <c r="B993" t="s">
        <v>656</v>
      </c>
      <c r="C993" t="s">
        <v>3242</v>
      </c>
      <c r="D993" t="s">
        <v>3243</v>
      </c>
      <c r="E993" t="s">
        <v>3244</v>
      </c>
      <c r="F993" t="s">
        <v>3245</v>
      </c>
    </row>
    <row r="994" spans="2:6" ht="12.75">
      <c r="B994" t="s">
        <v>663</v>
      </c>
      <c r="C994" t="s">
        <v>3246</v>
      </c>
      <c r="D994" t="s">
        <v>3247</v>
      </c>
      <c r="E994" t="s">
        <v>3248</v>
      </c>
      <c r="F994" t="s">
        <v>3249</v>
      </c>
    </row>
    <row r="995" spans="1:6" ht="12.75">
      <c r="A995" t="s">
        <v>1315</v>
      </c>
      <c r="B995" t="s">
        <v>3250</v>
      </c>
      <c r="C995" t="s">
        <v>2063</v>
      </c>
      <c r="D995" t="s">
        <v>3251</v>
      </c>
      <c r="E995" t="s">
        <v>3252</v>
      </c>
      <c r="F995" t="s">
        <v>3253</v>
      </c>
    </row>
    <row r="996" spans="2:6" ht="12.75">
      <c r="B996" t="s">
        <v>3254</v>
      </c>
      <c r="C996" t="s">
        <v>1475</v>
      </c>
      <c r="D996" t="s">
        <v>3255</v>
      </c>
      <c r="E996" t="s">
        <v>3256</v>
      </c>
      <c r="F996" t="s">
        <v>3257</v>
      </c>
    </row>
    <row r="997" spans="1:6" ht="12.75">
      <c r="A997" t="s">
        <v>1326</v>
      </c>
      <c r="B997" t="s">
        <v>3258</v>
      </c>
      <c r="C997" t="s">
        <v>3259</v>
      </c>
      <c r="D997" t="s">
        <v>3260</v>
      </c>
      <c r="E997" t="s">
        <v>3261</v>
      </c>
      <c r="F997" t="s">
        <v>3262</v>
      </c>
    </row>
    <row r="998" spans="2:6" ht="12.75">
      <c r="B998" t="s">
        <v>3263</v>
      </c>
      <c r="C998" t="s">
        <v>3264</v>
      </c>
      <c r="D998" t="s">
        <v>3265</v>
      </c>
      <c r="E998" t="s">
        <v>3266</v>
      </c>
      <c r="F998" t="s">
        <v>3267</v>
      </c>
    </row>
    <row r="999" spans="1:5" ht="12.75">
      <c r="A999" t="s">
        <v>1337</v>
      </c>
      <c r="C999" t="s">
        <v>3268</v>
      </c>
      <c r="E999" t="s">
        <v>3269</v>
      </c>
    </row>
    <row r="1000" spans="3:5" ht="12.75">
      <c r="C1000" t="s">
        <v>3270</v>
      </c>
      <c r="E1000" t="s">
        <v>3271</v>
      </c>
    </row>
    <row r="1001" spans="1:5" ht="12.75">
      <c r="A1001" t="s">
        <v>1342</v>
      </c>
      <c r="C1001" t="s">
        <v>657</v>
      </c>
      <c r="E1001" t="s">
        <v>660</v>
      </c>
    </row>
    <row r="1002" spans="3:5" ht="12.75">
      <c r="C1002" t="s">
        <v>664</v>
      </c>
      <c r="E1002" t="s">
        <v>667</v>
      </c>
    </row>
    <row r="1003" spans="1:6" ht="12.75">
      <c r="A1003" t="s">
        <v>1343</v>
      </c>
      <c r="D1003" t="s">
        <v>3272</v>
      </c>
      <c r="F1003" t="s">
        <v>3273</v>
      </c>
    </row>
    <row r="1004" spans="4:6" ht="12.75">
      <c r="D1004" t="s">
        <v>3274</v>
      </c>
      <c r="F1004" t="s">
        <v>3275</v>
      </c>
    </row>
    <row r="1005" spans="1:6" ht="12.75">
      <c r="A1005" t="s">
        <v>1348</v>
      </c>
      <c r="D1005" t="s">
        <v>3276</v>
      </c>
      <c r="F1005" t="s">
        <v>3277</v>
      </c>
    </row>
    <row r="1006" spans="4:6" ht="12.75">
      <c r="D1006" t="s">
        <v>3278</v>
      </c>
      <c r="F1006" t="s">
        <v>3279</v>
      </c>
    </row>
    <row r="1007" spans="1:6" ht="12.75">
      <c r="A1007" t="s">
        <v>1353</v>
      </c>
      <c r="D1007" t="s">
        <v>658</v>
      </c>
      <c r="F1007" t="s">
        <v>661</v>
      </c>
    </row>
    <row r="1008" spans="4:6" ht="12.75">
      <c r="D1008" t="s">
        <v>665</v>
      </c>
      <c r="F1008" t="s">
        <v>668</v>
      </c>
    </row>
    <row r="1009" spans="1:6" ht="12.75">
      <c r="A1009" t="s">
        <v>1354</v>
      </c>
      <c r="D1009" t="s">
        <v>659</v>
      </c>
      <c r="F1009" t="s">
        <v>662</v>
      </c>
    </row>
    <row r="1010" spans="4:6" ht="12.75">
      <c r="D1010" t="s">
        <v>666</v>
      </c>
      <c r="F1010" t="s">
        <v>669</v>
      </c>
    </row>
    <row r="1011" spans="1:6" ht="12.75">
      <c r="A1011" t="s">
        <v>1355</v>
      </c>
      <c r="B1011" t="s">
        <v>2700</v>
      </c>
      <c r="C1011" t="s">
        <v>2700</v>
      </c>
      <c r="D1011" t="s">
        <v>2700</v>
      </c>
      <c r="E1011" t="s">
        <v>2700</v>
      </c>
      <c r="F1011" t="s">
        <v>2700</v>
      </c>
    </row>
    <row r="1012" spans="1:6" ht="12.75">
      <c r="A1012" t="s">
        <v>1357</v>
      </c>
      <c r="B1012" t="s">
        <v>3280</v>
      </c>
      <c r="C1012" t="s">
        <v>3281</v>
      </c>
      <c r="D1012" t="s">
        <v>3282</v>
      </c>
      <c r="E1012" t="s">
        <v>3283</v>
      </c>
      <c r="F1012" t="s">
        <v>3284</v>
      </c>
    </row>
    <row r="1013" ht="12.75">
      <c r="A1013" t="s">
        <v>670</v>
      </c>
    </row>
    <row r="1014" spans="2:6" ht="12.75">
      <c r="B1014" t="s">
        <v>1300</v>
      </c>
      <c r="C1014" t="s">
        <v>1301</v>
      </c>
      <c r="D1014" t="s">
        <v>1302</v>
      </c>
      <c r="E1014" t="s">
        <v>1303</v>
      </c>
      <c r="F1014" t="s">
        <v>1304</v>
      </c>
    </row>
    <row r="1015" spans="2:6" ht="12.75">
      <c r="B1015" t="s">
        <v>1305</v>
      </c>
      <c r="C1015" t="s">
        <v>1305</v>
      </c>
      <c r="D1015" t="s">
        <v>1305</v>
      </c>
      <c r="E1015" t="s">
        <v>1305</v>
      </c>
      <c r="F1015" t="s">
        <v>1305</v>
      </c>
    </row>
    <row r="1016" spans="1:6" ht="12.75">
      <c r="A1016" t="s">
        <v>1306</v>
      </c>
      <c r="B1016" t="s">
        <v>671</v>
      </c>
      <c r="C1016" t="s">
        <v>3285</v>
      </c>
      <c r="D1016" t="s">
        <v>3286</v>
      </c>
      <c r="E1016" t="s">
        <v>3287</v>
      </c>
      <c r="F1016" t="s">
        <v>3288</v>
      </c>
    </row>
    <row r="1017" spans="2:6" ht="12.75">
      <c r="B1017" t="s">
        <v>678</v>
      </c>
      <c r="C1017" t="s">
        <v>3289</v>
      </c>
      <c r="D1017" t="s">
        <v>3290</v>
      </c>
      <c r="E1017" t="s">
        <v>3291</v>
      </c>
      <c r="F1017" t="s">
        <v>3292</v>
      </c>
    </row>
    <row r="1018" spans="1:6" ht="12.75">
      <c r="A1018" t="s">
        <v>1315</v>
      </c>
      <c r="B1018" t="s">
        <v>3293</v>
      </c>
      <c r="C1018" t="s">
        <v>3294</v>
      </c>
      <c r="D1018" t="s">
        <v>3295</v>
      </c>
      <c r="E1018" t="s">
        <v>3296</v>
      </c>
      <c r="F1018" t="s">
        <v>3297</v>
      </c>
    </row>
    <row r="1019" spans="2:6" ht="12.75">
      <c r="B1019" t="s">
        <v>3298</v>
      </c>
      <c r="C1019" t="s">
        <v>3299</v>
      </c>
      <c r="D1019" t="s">
        <v>3300</v>
      </c>
      <c r="E1019" t="s">
        <v>3301</v>
      </c>
      <c r="F1019" t="s">
        <v>3302</v>
      </c>
    </row>
    <row r="1020" spans="1:6" ht="12.75">
      <c r="A1020" t="s">
        <v>1326</v>
      </c>
      <c r="B1020" t="s">
        <v>3303</v>
      </c>
      <c r="C1020" t="s">
        <v>3304</v>
      </c>
      <c r="D1020" t="s">
        <v>3305</v>
      </c>
      <c r="E1020" t="s">
        <v>3306</v>
      </c>
      <c r="F1020" t="s">
        <v>3307</v>
      </c>
    </row>
    <row r="1021" spans="2:6" ht="12.75">
      <c r="B1021" t="s">
        <v>3308</v>
      </c>
      <c r="C1021" t="s">
        <v>3309</v>
      </c>
      <c r="D1021" t="s">
        <v>3310</v>
      </c>
      <c r="E1021" t="s">
        <v>3311</v>
      </c>
      <c r="F1021" t="s">
        <v>3312</v>
      </c>
    </row>
    <row r="1022" spans="1:5" ht="12.75">
      <c r="A1022" t="s">
        <v>1337</v>
      </c>
      <c r="C1022" t="s">
        <v>3313</v>
      </c>
      <c r="E1022" t="s">
        <v>3314</v>
      </c>
    </row>
    <row r="1023" spans="3:5" ht="12.75">
      <c r="C1023" t="s">
        <v>3315</v>
      </c>
      <c r="E1023" t="s">
        <v>3316</v>
      </c>
    </row>
    <row r="1024" spans="1:5" ht="12.75">
      <c r="A1024" t="s">
        <v>1342</v>
      </c>
      <c r="C1024" t="s">
        <v>672</v>
      </c>
      <c r="E1024" t="s">
        <v>675</v>
      </c>
    </row>
    <row r="1025" spans="3:5" ht="12.75">
      <c r="C1025" t="s">
        <v>679</v>
      </c>
      <c r="E1025" t="s">
        <v>682</v>
      </c>
    </row>
    <row r="1026" spans="1:6" ht="12.75">
      <c r="A1026" t="s">
        <v>1343</v>
      </c>
      <c r="D1026" t="s">
        <v>3317</v>
      </c>
      <c r="F1026" t="s">
        <v>3318</v>
      </c>
    </row>
    <row r="1027" spans="4:6" ht="12.75">
      <c r="D1027" t="s">
        <v>3319</v>
      </c>
      <c r="F1027" t="s">
        <v>3320</v>
      </c>
    </row>
    <row r="1028" spans="1:6" ht="12.75">
      <c r="A1028" t="s">
        <v>1348</v>
      </c>
      <c r="D1028" t="s">
        <v>3321</v>
      </c>
      <c r="F1028" t="s">
        <v>3322</v>
      </c>
    </row>
    <row r="1029" spans="4:6" ht="12.75">
      <c r="D1029" t="s">
        <v>3323</v>
      </c>
      <c r="F1029" t="s">
        <v>3324</v>
      </c>
    </row>
    <row r="1030" spans="1:6" ht="12.75">
      <c r="A1030" t="s">
        <v>1353</v>
      </c>
      <c r="D1030" t="s">
        <v>673</v>
      </c>
      <c r="F1030" t="s">
        <v>676</v>
      </c>
    </row>
    <row r="1031" spans="4:6" ht="12.75">
      <c r="D1031" t="s">
        <v>680</v>
      </c>
      <c r="F1031" t="s">
        <v>683</v>
      </c>
    </row>
    <row r="1032" spans="1:6" ht="12.75">
      <c r="A1032" t="s">
        <v>1354</v>
      </c>
      <c r="D1032" t="s">
        <v>674</v>
      </c>
      <c r="F1032" t="s">
        <v>677</v>
      </c>
    </row>
    <row r="1033" spans="4:6" ht="12.75">
      <c r="D1033" t="s">
        <v>681</v>
      </c>
      <c r="F1033" t="s">
        <v>684</v>
      </c>
    </row>
    <row r="1034" spans="1:6" ht="12.75">
      <c r="A1034" t="s">
        <v>1355</v>
      </c>
      <c r="B1034" t="s">
        <v>2700</v>
      </c>
      <c r="C1034" t="s">
        <v>2700</v>
      </c>
      <c r="D1034" t="s">
        <v>2700</v>
      </c>
      <c r="E1034" t="s">
        <v>2700</v>
      </c>
      <c r="F1034" t="s">
        <v>2700</v>
      </c>
    </row>
    <row r="1035" spans="1:6" ht="12.75">
      <c r="A1035" t="s">
        <v>1357</v>
      </c>
      <c r="B1035" t="s">
        <v>3325</v>
      </c>
      <c r="C1035" t="s">
        <v>3326</v>
      </c>
      <c r="D1035" t="s">
        <v>3327</v>
      </c>
      <c r="E1035" t="s">
        <v>3328</v>
      </c>
      <c r="F1035" t="s">
        <v>3329</v>
      </c>
    </row>
    <row r="1036" ht="12.75">
      <c r="A1036" t="s">
        <v>685</v>
      </c>
    </row>
    <row r="1037" spans="2:6" ht="12.75">
      <c r="B1037" t="s">
        <v>1300</v>
      </c>
      <c r="C1037" t="s">
        <v>1301</v>
      </c>
      <c r="D1037" t="s">
        <v>1302</v>
      </c>
      <c r="E1037" t="s">
        <v>1303</v>
      </c>
      <c r="F1037" t="s">
        <v>1304</v>
      </c>
    </row>
    <row r="1038" spans="2:6" ht="12.75">
      <c r="B1038" t="s">
        <v>1305</v>
      </c>
      <c r="C1038" t="s">
        <v>1305</v>
      </c>
      <c r="D1038" t="s">
        <v>1305</v>
      </c>
      <c r="E1038" t="s">
        <v>1305</v>
      </c>
      <c r="F1038" t="s">
        <v>1305</v>
      </c>
    </row>
    <row r="1039" spans="1:6" ht="12.75">
      <c r="A1039" t="s">
        <v>1306</v>
      </c>
      <c r="B1039" t="s">
        <v>686</v>
      </c>
      <c r="C1039" t="s">
        <v>3330</v>
      </c>
      <c r="D1039" t="s">
        <v>3331</v>
      </c>
      <c r="E1039" t="s">
        <v>3332</v>
      </c>
      <c r="F1039" t="s">
        <v>3333</v>
      </c>
    </row>
    <row r="1040" spans="2:6" ht="12.75">
      <c r="B1040" t="s">
        <v>693</v>
      </c>
      <c r="C1040" t="s">
        <v>3334</v>
      </c>
      <c r="D1040" t="s">
        <v>3335</v>
      </c>
      <c r="E1040" t="s">
        <v>3336</v>
      </c>
      <c r="F1040" t="s">
        <v>3337</v>
      </c>
    </row>
    <row r="1041" spans="1:6" ht="12.75">
      <c r="A1041" t="s">
        <v>1315</v>
      </c>
      <c r="B1041" t="s">
        <v>3338</v>
      </c>
      <c r="C1041" t="s">
        <v>3339</v>
      </c>
      <c r="D1041" t="s">
        <v>3340</v>
      </c>
      <c r="E1041" t="s">
        <v>3341</v>
      </c>
      <c r="F1041" t="s">
        <v>3342</v>
      </c>
    </row>
    <row r="1042" spans="2:6" ht="12.75">
      <c r="B1042" t="s">
        <v>3343</v>
      </c>
      <c r="C1042" t="s">
        <v>3344</v>
      </c>
      <c r="D1042" t="s">
        <v>3345</v>
      </c>
      <c r="E1042" t="s">
        <v>3346</v>
      </c>
      <c r="F1042" t="s">
        <v>3347</v>
      </c>
    </row>
    <row r="1043" spans="1:6" ht="12.75">
      <c r="A1043" t="s">
        <v>1326</v>
      </c>
      <c r="B1043" t="s">
        <v>3348</v>
      </c>
      <c r="C1043" t="s">
        <v>3349</v>
      </c>
      <c r="D1043" t="s">
        <v>3350</v>
      </c>
      <c r="E1043" t="s">
        <v>3351</v>
      </c>
      <c r="F1043" t="s">
        <v>3352</v>
      </c>
    </row>
    <row r="1044" spans="2:6" ht="12.75">
      <c r="B1044" t="s">
        <v>3353</v>
      </c>
      <c r="C1044" t="s">
        <v>3354</v>
      </c>
      <c r="D1044" t="s">
        <v>3355</v>
      </c>
      <c r="E1044" t="s">
        <v>3356</v>
      </c>
      <c r="F1044" t="s">
        <v>3357</v>
      </c>
    </row>
    <row r="1045" spans="1:5" ht="12.75">
      <c r="A1045" t="s">
        <v>1337</v>
      </c>
      <c r="C1045" t="s">
        <v>3358</v>
      </c>
      <c r="E1045" t="s">
        <v>3359</v>
      </c>
    </row>
    <row r="1046" spans="3:5" ht="12.75">
      <c r="C1046" t="s">
        <v>3360</v>
      </c>
      <c r="E1046" t="s">
        <v>3361</v>
      </c>
    </row>
    <row r="1047" spans="1:5" ht="12.75">
      <c r="A1047" t="s">
        <v>1342</v>
      </c>
      <c r="C1047" t="s">
        <v>687</v>
      </c>
      <c r="E1047" t="s">
        <v>690</v>
      </c>
    </row>
    <row r="1048" spans="3:5" ht="12.75">
      <c r="C1048" t="s">
        <v>694</v>
      </c>
      <c r="E1048" t="s">
        <v>697</v>
      </c>
    </row>
    <row r="1049" spans="1:6" ht="12.75">
      <c r="A1049" t="s">
        <v>1343</v>
      </c>
      <c r="D1049" t="s">
        <v>3362</v>
      </c>
      <c r="F1049" t="s">
        <v>3363</v>
      </c>
    </row>
    <row r="1050" spans="4:6" ht="12.75">
      <c r="D1050" t="s">
        <v>3364</v>
      </c>
      <c r="F1050" t="s">
        <v>3365</v>
      </c>
    </row>
    <row r="1051" spans="1:6" ht="12.75">
      <c r="A1051" t="s">
        <v>1348</v>
      </c>
      <c r="D1051" t="s">
        <v>3366</v>
      </c>
      <c r="F1051" t="s">
        <v>3367</v>
      </c>
    </row>
    <row r="1052" spans="4:6" ht="12.75">
      <c r="D1052" t="s">
        <v>3368</v>
      </c>
      <c r="F1052" t="s">
        <v>3369</v>
      </c>
    </row>
    <row r="1053" spans="1:6" ht="12.75">
      <c r="A1053" t="s">
        <v>1353</v>
      </c>
      <c r="D1053" t="s">
        <v>688</v>
      </c>
      <c r="F1053" t="s">
        <v>691</v>
      </c>
    </row>
    <row r="1054" spans="4:6" ht="12.75">
      <c r="D1054" t="s">
        <v>695</v>
      </c>
      <c r="F1054" t="s">
        <v>698</v>
      </c>
    </row>
    <row r="1055" spans="1:6" ht="12.75">
      <c r="A1055" t="s">
        <v>1354</v>
      </c>
      <c r="D1055" t="s">
        <v>689</v>
      </c>
      <c r="F1055" t="s">
        <v>692</v>
      </c>
    </row>
    <row r="1056" spans="4:6" ht="12.75">
      <c r="D1056" t="s">
        <v>696</v>
      </c>
      <c r="F1056" t="s">
        <v>699</v>
      </c>
    </row>
    <row r="1057" spans="1:6" ht="12.75">
      <c r="A1057" t="s">
        <v>1355</v>
      </c>
      <c r="B1057" t="s">
        <v>2700</v>
      </c>
      <c r="C1057" t="s">
        <v>2700</v>
      </c>
      <c r="D1057" t="s">
        <v>2700</v>
      </c>
      <c r="E1057" t="s">
        <v>2700</v>
      </c>
      <c r="F1057" t="s">
        <v>2700</v>
      </c>
    </row>
    <row r="1058" spans="1:6" ht="12.75">
      <c r="A1058" t="s">
        <v>1357</v>
      </c>
      <c r="B1058" t="s">
        <v>3370</v>
      </c>
      <c r="C1058" t="s">
        <v>3371</v>
      </c>
      <c r="D1058" t="s">
        <v>3372</v>
      </c>
      <c r="E1058" t="s">
        <v>3373</v>
      </c>
      <c r="F1058" t="s">
        <v>3374</v>
      </c>
    </row>
    <row r="1059" ht="12.75">
      <c r="A1059" t="s">
        <v>700</v>
      </c>
    </row>
    <row r="1060" spans="2:6" ht="12.75">
      <c r="B1060" t="s">
        <v>1300</v>
      </c>
      <c r="C1060" t="s">
        <v>1301</v>
      </c>
      <c r="D1060" t="s">
        <v>1302</v>
      </c>
      <c r="E1060" t="s">
        <v>1303</v>
      </c>
      <c r="F1060" t="s">
        <v>1304</v>
      </c>
    </row>
    <row r="1061" spans="2:6" ht="12.75">
      <c r="B1061" t="s">
        <v>1305</v>
      </c>
      <c r="C1061" t="s">
        <v>1305</v>
      </c>
      <c r="D1061" t="s">
        <v>1305</v>
      </c>
      <c r="E1061" t="s">
        <v>1305</v>
      </c>
      <c r="F1061" t="s">
        <v>1305</v>
      </c>
    </row>
    <row r="1062" spans="1:6" ht="12.75">
      <c r="A1062" t="s">
        <v>1306</v>
      </c>
      <c r="B1062" t="s">
        <v>701</v>
      </c>
      <c r="C1062" t="s">
        <v>3375</v>
      </c>
      <c r="D1062" t="s">
        <v>3376</v>
      </c>
      <c r="E1062" t="s">
        <v>3377</v>
      </c>
      <c r="F1062" t="s">
        <v>3378</v>
      </c>
    </row>
    <row r="1063" spans="2:6" ht="12.75">
      <c r="B1063" t="s">
        <v>708</v>
      </c>
      <c r="C1063" t="s">
        <v>3379</v>
      </c>
      <c r="D1063" t="s">
        <v>3380</v>
      </c>
      <c r="E1063" t="s">
        <v>3381</v>
      </c>
      <c r="F1063" t="s">
        <v>3382</v>
      </c>
    </row>
    <row r="1064" spans="1:6" ht="12.75">
      <c r="A1064" t="s">
        <v>1315</v>
      </c>
      <c r="B1064" t="s">
        <v>3383</v>
      </c>
      <c r="C1064" t="s">
        <v>3384</v>
      </c>
      <c r="D1064" t="s">
        <v>3385</v>
      </c>
      <c r="E1064" t="s">
        <v>3386</v>
      </c>
      <c r="F1064" t="s">
        <v>3387</v>
      </c>
    </row>
    <row r="1065" spans="2:6" ht="12.75">
      <c r="B1065" t="s">
        <v>3388</v>
      </c>
      <c r="C1065" t="s">
        <v>3389</v>
      </c>
      <c r="D1065" t="s">
        <v>3390</v>
      </c>
      <c r="E1065" t="s">
        <v>3391</v>
      </c>
      <c r="F1065" t="s">
        <v>3392</v>
      </c>
    </row>
    <row r="1066" spans="1:6" ht="12.75">
      <c r="A1066" t="s">
        <v>1326</v>
      </c>
      <c r="B1066" t="s">
        <v>3393</v>
      </c>
      <c r="C1066" t="s">
        <v>3394</v>
      </c>
      <c r="D1066" t="s">
        <v>3395</v>
      </c>
      <c r="E1066" t="s">
        <v>3396</v>
      </c>
      <c r="F1066" t="s">
        <v>3397</v>
      </c>
    </row>
    <row r="1067" spans="2:6" ht="12.75">
      <c r="B1067" t="s">
        <v>3398</v>
      </c>
      <c r="C1067" t="s">
        <v>3399</v>
      </c>
      <c r="D1067" t="s">
        <v>3400</v>
      </c>
      <c r="E1067" t="s">
        <v>3401</v>
      </c>
      <c r="F1067" t="s">
        <v>3402</v>
      </c>
    </row>
    <row r="1068" spans="1:5" ht="12.75">
      <c r="A1068" t="s">
        <v>1337</v>
      </c>
      <c r="C1068" t="s">
        <v>3403</v>
      </c>
      <c r="E1068" t="s">
        <v>3404</v>
      </c>
    </row>
    <row r="1069" spans="3:5" ht="12.75">
      <c r="C1069" t="s">
        <v>3405</v>
      </c>
      <c r="E1069" t="s">
        <v>3406</v>
      </c>
    </row>
    <row r="1070" spans="1:5" ht="12.75">
      <c r="A1070" t="s">
        <v>1342</v>
      </c>
      <c r="C1070" t="s">
        <v>702</v>
      </c>
      <c r="E1070" t="s">
        <v>705</v>
      </c>
    </row>
    <row r="1071" spans="3:5" ht="12.75">
      <c r="C1071" t="s">
        <v>709</v>
      </c>
      <c r="E1071" t="s">
        <v>712</v>
      </c>
    </row>
    <row r="1072" spans="1:6" ht="12.75">
      <c r="A1072" t="s">
        <v>1343</v>
      </c>
      <c r="D1072" t="s">
        <v>3407</v>
      </c>
      <c r="F1072" t="s">
        <v>3408</v>
      </c>
    </row>
    <row r="1073" spans="4:6" ht="12.75">
      <c r="D1073" t="s">
        <v>3409</v>
      </c>
      <c r="F1073" t="s">
        <v>3410</v>
      </c>
    </row>
    <row r="1074" spans="1:6" ht="12.75">
      <c r="A1074" t="s">
        <v>1348</v>
      </c>
      <c r="D1074" t="s">
        <v>3411</v>
      </c>
      <c r="F1074" t="s">
        <v>3412</v>
      </c>
    </row>
    <row r="1075" spans="4:6" ht="12.75">
      <c r="D1075" t="s">
        <v>3413</v>
      </c>
      <c r="F1075" t="s">
        <v>3414</v>
      </c>
    </row>
    <row r="1076" spans="1:6" ht="12.75">
      <c r="A1076" t="s">
        <v>1353</v>
      </c>
      <c r="D1076" t="s">
        <v>703</v>
      </c>
      <c r="F1076" t="s">
        <v>706</v>
      </c>
    </row>
    <row r="1077" spans="4:6" ht="12.75">
      <c r="D1077" t="s">
        <v>710</v>
      </c>
      <c r="F1077" t="s">
        <v>713</v>
      </c>
    </row>
    <row r="1078" spans="1:6" ht="12.75">
      <c r="A1078" t="s">
        <v>1354</v>
      </c>
      <c r="D1078" t="s">
        <v>704</v>
      </c>
      <c r="F1078" t="s">
        <v>707</v>
      </c>
    </row>
    <row r="1079" spans="4:6" ht="12.75">
      <c r="D1079" t="s">
        <v>711</v>
      </c>
      <c r="F1079" t="s">
        <v>714</v>
      </c>
    </row>
    <row r="1080" spans="1:6" ht="12.75">
      <c r="A1080" t="s">
        <v>1355</v>
      </c>
      <c r="B1080" t="s">
        <v>2700</v>
      </c>
      <c r="C1080" t="s">
        <v>2700</v>
      </c>
      <c r="D1080" t="s">
        <v>2700</v>
      </c>
      <c r="E1080" t="s">
        <v>2700</v>
      </c>
      <c r="F1080" t="s">
        <v>2700</v>
      </c>
    </row>
    <row r="1081" spans="1:6" ht="12.75">
      <c r="A1081" t="s">
        <v>1357</v>
      </c>
      <c r="B1081" t="s">
        <v>3415</v>
      </c>
      <c r="C1081" t="s">
        <v>3416</v>
      </c>
      <c r="D1081" t="s">
        <v>3417</v>
      </c>
      <c r="E1081" t="s">
        <v>3418</v>
      </c>
      <c r="F1081" t="s">
        <v>3419</v>
      </c>
    </row>
    <row r="1082" ht="12.75">
      <c r="A1082" t="s">
        <v>715</v>
      </c>
    </row>
    <row r="1083" spans="2:6" ht="12.75">
      <c r="B1083" t="s">
        <v>1300</v>
      </c>
      <c r="C1083" t="s">
        <v>1301</v>
      </c>
      <c r="D1083" t="s">
        <v>1302</v>
      </c>
      <c r="E1083" t="s">
        <v>1303</v>
      </c>
      <c r="F1083" t="s">
        <v>1304</v>
      </c>
    </row>
    <row r="1084" spans="2:6" ht="12.75">
      <c r="B1084" t="s">
        <v>1305</v>
      </c>
      <c r="C1084" t="s">
        <v>1305</v>
      </c>
      <c r="D1084" t="s">
        <v>1305</v>
      </c>
      <c r="E1084" t="s">
        <v>1305</v>
      </c>
      <c r="F1084" t="s">
        <v>1305</v>
      </c>
    </row>
    <row r="1085" spans="1:6" ht="12.75">
      <c r="A1085" t="s">
        <v>1306</v>
      </c>
      <c r="B1085" t="s">
        <v>716</v>
      </c>
      <c r="C1085" t="s">
        <v>3420</v>
      </c>
      <c r="D1085" t="s">
        <v>3421</v>
      </c>
      <c r="E1085" t="s">
        <v>3422</v>
      </c>
      <c r="F1085" t="s">
        <v>3423</v>
      </c>
    </row>
    <row r="1086" spans="2:6" ht="12.75">
      <c r="B1086" t="s">
        <v>723</v>
      </c>
      <c r="C1086" t="s">
        <v>3424</v>
      </c>
      <c r="D1086" t="s">
        <v>3425</v>
      </c>
      <c r="E1086" t="s">
        <v>3426</v>
      </c>
      <c r="F1086" t="s">
        <v>3427</v>
      </c>
    </row>
    <row r="1087" spans="1:6" ht="12.75">
      <c r="A1087" t="s">
        <v>1315</v>
      </c>
      <c r="B1087" t="s">
        <v>3428</v>
      </c>
      <c r="C1087" t="s">
        <v>3429</v>
      </c>
      <c r="D1087" t="s">
        <v>3430</v>
      </c>
      <c r="E1087" t="s">
        <v>3431</v>
      </c>
      <c r="F1087" t="s">
        <v>3432</v>
      </c>
    </row>
    <row r="1088" spans="2:6" ht="12.75">
      <c r="B1088" t="s">
        <v>3433</v>
      </c>
      <c r="C1088" t="s">
        <v>3434</v>
      </c>
      <c r="D1088" t="s">
        <v>3435</v>
      </c>
      <c r="E1088" t="s">
        <v>3436</v>
      </c>
      <c r="F1088" t="s">
        <v>3437</v>
      </c>
    </row>
    <row r="1089" spans="1:6" ht="12.75">
      <c r="A1089" t="s">
        <v>1326</v>
      </c>
      <c r="B1089" t="s">
        <v>3438</v>
      </c>
      <c r="C1089" t="s">
        <v>3439</v>
      </c>
      <c r="D1089" t="s">
        <v>3440</v>
      </c>
      <c r="E1089" t="s">
        <v>3441</v>
      </c>
      <c r="F1089" t="s">
        <v>3442</v>
      </c>
    </row>
    <row r="1090" spans="2:6" ht="12.75">
      <c r="B1090" t="s">
        <v>3443</v>
      </c>
      <c r="C1090" t="s">
        <v>3444</v>
      </c>
      <c r="D1090" t="s">
        <v>3445</v>
      </c>
      <c r="E1090" t="s">
        <v>3446</v>
      </c>
      <c r="F1090" t="s">
        <v>3447</v>
      </c>
    </row>
    <row r="1091" spans="1:5" ht="12.75">
      <c r="A1091" t="s">
        <v>1337</v>
      </c>
      <c r="C1091" t="s">
        <v>3448</v>
      </c>
      <c r="E1091" t="s">
        <v>3449</v>
      </c>
    </row>
    <row r="1092" spans="3:5" ht="12.75">
      <c r="C1092" t="s">
        <v>3450</v>
      </c>
      <c r="E1092" t="s">
        <v>3451</v>
      </c>
    </row>
    <row r="1093" spans="1:5" ht="12.75">
      <c r="A1093" t="s">
        <v>1342</v>
      </c>
      <c r="C1093" t="s">
        <v>717</v>
      </c>
      <c r="E1093" t="s">
        <v>720</v>
      </c>
    </row>
    <row r="1094" spans="3:5" ht="12.75">
      <c r="C1094" t="s">
        <v>724</v>
      </c>
      <c r="E1094" t="s">
        <v>727</v>
      </c>
    </row>
    <row r="1095" spans="1:6" ht="12.75">
      <c r="A1095" t="s">
        <v>1343</v>
      </c>
      <c r="D1095" t="s">
        <v>3452</v>
      </c>
      <c r="F1095" t="s">
        <v>3453</v>
      </c>
    </row>
    <row r="1096" spans="4:6" ht="12.75">
      <c r="D1096" t="s">
        <v>3454</v>
      </c>
      <c r="F1096" t="s">
        <v>3455</v>
      </c>
    </row>
    <row r="1097" spans="1:6" ht="12.75">
      <c r="A1097" t="s">
        <v>1348</v>
      </c>
      <c r="D1097" t="s">
        <v>3456</v>
      </c>
      <c r="F1097" t="s">
        <v>3457</v>
      </c>
    </row>
    <row r="1098" spans="4:6" ht="12.75">
      <c r="D1098" t="s">
        <v>3458</v>
      </c>
      <c r="F1098" t="s">
        <v>3459</v>
      </c>
    </row>
    <row r="1099" spans="1:6" ht="12.75">
      <c r="A1099" t="s">
        <v>1353</v>
      </c>
      <c r="D1099" t="s">
        <v>718</v>
      </c>
      <c r="F1099" t="s">
        <v>721</v>
      </c>
    </row>
    <row r="1100" spans="4:6" ht="12.75">
      <c r="D1100" t="s">
        <v>725</v>
      </c>
      <c r="F1100" t="s">
        <v>728</v>
      </c>
    </row>
    <row r="1101" spans="1:6" ht="12.75">
      <c r="A1101" t="s">
        <v>1354</v>
      </c>
      <c r="D1101" t="s">
        <v>719</v>
      </c>
      <c r="F1101" t="s">
        <v>722</v>
      </c>
    </row>
    <row r="1102" spans="4:6" ht="12.75">
      <c r="D1102" t="s">
        <v>726</v>
      </c>
      <c r="F1102" t="s">
        <v>729</v>
      </c>
    </row>
    <row r="1103" spans="1:6" ht="12.75">
      <c r="A1103" t="s">
        <v>1355</v>
      </c>
      <c r="B1103" t="s">
        <v>2700</v>
      </c>
      <c r="C1103" t="s">
        <v>2700</v>
      </c>
      <c r="D1103" t="s">
        <v>2700</v>
      </c>
      <c r="E1103" t="s">
        <v>2700</v>
      </c>
      <c r="F1103" t="s">
        <v>2700</v>
      </c>
    </row>
    <row r="1104" spans="1:6" ht="12.75">
      <c r="A1104" t="s">
        <v>1357</v>
      </c>
      <c r="B1104" t="s">
        <v>3460</v>
      </c>
      <c r="C1104" t="s">
        <v>3461</v>
      </c>
      <c r="D1104" t="s">
        <v>3462</v>
      </c>
      <c r="E1104" t="s">
        <v>3463</v>
      </c>
      <c r="F1104" t="s">
        <v>3464</v>
      </c>
    </row>
    <row r="1105" ht="12.75">
      <c r="A1105" t="s">
        <v>730</v>
      </c>
    </row>
    <row r="1106" spans="2:6" ht="12.75">
      <c r="B1106" t="s">
        <v>1300</v>
      </c>
      <c r="C1106" t="s">
        <v>1301</v>
      </c>
      <c r="D1106" t="s">
        <v>1302</v>
      </c>
      <c r="E1106" t="s">
        <v>1303</v>
      </c>
      <c r="F1106" t="s">
        <v>1304</v>
      </c>
    </row>
    <row r="1107" spans="2:6" ht="12.75">
      <c r="B1107" t="s">
        <v>1305</v>
      </c>
      <c r="C1107" t="s">
        <v>1305</v>
      </c>
      <c r="D1107" t="s">
        <v>1305</v>
      </c>
      <c r="E1107" t="s">
        <v>1305</v>
      </c>
      <c r="F1107" t="s">
        <v>1305</v>
      </c>
    </row>
    <row r="1108" spans="1:6" ht="12.75">
      <c r="A1108" t="s">
        <v>1306</v>
      </c>
      <c r="B1108" t="s">
        <v>731</v>
      </c>
      <c r="C1108" t="s">
        <v>3465</v>
      </c>
      <c r="D1108" t="s">
        <v>3466</v>
      </c>
      <c r="E1108" t="s">
        <v>3467</v>
      </c>
      <c r="F1108" t="s">
        <v>3468</v>
      </c>
    </row>
    <row r="1109" spans="2:6" ht="12.75">
      <c r="B1109" t="s">
        <v>738</v>
      </c>
      <c r="C1109" t="s">
        <v>3469</v>
      </c>
      <c r="D1109" t="s">
        <v>3470</v>
      </c>
      <c r="E1109" t="s">
        <v>3471</v>
      </c>
      <c r="F1109" t="s">
        <v>3472</v>
      </c>
    </row>
    <row r="1110" spans="1:6" ht="12.75">
      <c r="A1110" t="s">
        <v>1315</v>
      </c>
      <c r="B1110" t="s">
        <v>3473</v>
      </c>
      <c r="C1110" t="s">
        <v>1974</v>
      </c>
      <c r="D1110" t="s">
        <v>3474</v>
      </c>
      <c r="E1110" t="s">
        <v>3475</v>
      </c>
      <c r="F1110" t="s">
        <v>3476</v>
      </c>
    </row>
    <row r="1111" spans="2:6" ht="12.75">
      <c r="B1111" t="s">
        <v>3477</v>
      </c>
      <c r="C1111" t="s">
        <v>3478</v>
      </c>
      <c r="D1111" t="s">
        <v>3479</v>
      </c>
      <c r="E1111" t="s">
        <v>3480</v>
      </c>
      <c r="F1111" t="s">
        <v>3481</v>
      </c>
    </row>
    <row r="1112" spans="1:6" ht="12.75">
      <c r="A1112" t="s">
        <v>1326</v>
      </c>
      <c r="B1112" t="s">
        <v>3482</v>
      </c>
      <c r="C1112" t="s">
        <v>3483</v>
      </c>
      <c r="D1112" t="s">
        <v>3484</v>
      </c>
      <c r="E1112" t="s">
        <v>3485</v>
      </c>
      <c r="F1112" t="s">
        <v>3486</v>
      </c>
    </row>
    <row r="1113" spans="2:6" ht="12.75">
      <c r="B1113" t="s">
        <v>3487</v>
      </c>
      <c r="C1113" t="s">
        <v>3488</v>
      </c>
      <c r="D1113" t="s">
        <v>3489</v>
      </c>
      <c r="E1113" t="s">
        <v>3490</v>
      </c>
      <c r="F1113" t="s">
        <v>3491</v>
      </c>
    </row>
    <row r="1114" spans="1:5" ht="12.75">
      <c r="A1114" t="s">
        <v>1337</v>
      </c>
      <c r="C1114" t="s">
        <v>3492</v>
      </c>
      <c r="E1114" t="s">
        <v>3493</v>
      </c>
    </row>
    <row r="1115" spans="3:5" ht="12.75">
      <c r="C1115" t="s">
        <v>3494</v>
      </c>
      <c r="E1115" t="s">
        <v>3495</v>
      </c>
    </row>
    <row r="1116" spans="1:5" ht="12.75">
      <c r="A1116" t="s">
        <v>1342</v>
      </c>
      <c r="C1116" t="s">
        <v>732</v>
      </c>
      <c r="E1116" t="s">
        <v>735</v>
      </c>
    </row>
    <row r="1117" spans="3:5" ht="12.75">
      <c r="C1117" t="s">
        <v>739</v>
      </c>
      <c r="E1117" t="s">
        <v>742</v>
      </c>
    </row>
    <row r="1118" spans="1:6" ht="12.75">
      <c r="A1118" t="s">
        <v>1343</v>
      </c>
      <c r="D1118" t="s">
        <v>3496</v>
      </c>
      <c r="F1118" t="s">
        <v>3497</v>
      </c>
    </row>
    <row r="1119" spans="4:6" ht="12.75">
      <c r="D1119" t="s">
        <v>3498</v>
      </c>
      <c r="F1119" t="s">
        <v>3499</v>
      </c>
    </row>
    <row r="1120" spans="1:6" ht="12.75">
      <c r="A1120" t="s">
        <v>1348</v>
      </c>
      <c r="D1120" t="s">
        <v>3500</v>
      </c>
      <c r="F1120" t="s">
        <v>3501</v>
      </c>
    </row>
    <row r="1121" spans="4:6" ht="12.75">
      <c r="D1121" t="s">
        <v>3502</v>
      </c>
      <c r="F1121" t="s">
        <v>3503</v>
      </c>
    </row>
    <row r="1122" spans="1:6" ht="12.75">
      <c r="A1122" t="s">
        <v>1353</v>
      </c>
      <c r="D1122" t="s">
        <v>733</v>
      </c>
      <c r="F1122" t="s">
        <v>736</v>
      </c>
    </row>
    <row r="1123" spans="4:6" ht="12.75">
      <c r="D1123" t="s">
        <v>740</v>
      </c>
      <c r="F1123" t="s">
        <v>743</v>
      </c>
    </row>
    <row r="1124" spans="1:6" ht="12.75">
      <c r="A1124" t="s">
        <v>1354</v>
      </c>
      <c r="D1124" t="s">
        <v>734</v>
      </c>
      <c r="F1124" t="s">
        <v>737</v>
      </c>
    </row>
    <row r="1125" spans="4:6" ht="12.75">
      <c r="D1125" t="s">
        <v>741</v>
      </c>
      <c r="F1125" t="s">
        <v>744</v>
      </c>
    </row>
    <row r="1126" spans="1:6" ht="12.75">
      <c r="A1126" t="s">
        <v>1355</v>
      </c>
      <c r="B1126" t="s">
        <v>2700</v>
      </c>
      <c r="C1126" t="s">
        <v>2700</v>
      </c>
      <c r="D1126" t="s">
        <v>2700</v>
      </c>
      <c r="E1126" t="s">
        <v>2700</v>
      </c>
      <c r="F1126" t="s">
        <v>2700</v>
      </c>
    </row>
    <row r="1127" spans="1:6" ht="12.75">
      <c r="A1127" t="s">
        <v>1357</v>
      </c>
      <c r="B1127" t="s">
        <v>3504</v>
      </c>
      <c r="C1127" t="s">
        <v>3505</v>
      </c>
      <c r="D1127" t="s">
        <v>3506</v>
      </c>
      <c r="E1127" t="s">
        <v>3507</v>
      </c>
      <c r="F1127" t="s">
        <v>3508</v>
      </c>
    </row>
    <row r="1128" ht="12.75">
      <c r="A1128" t="s">
        <v>745</v>
      </c>
    </row>
    <row r="1129" spans="2:6" ht="12.75">
      <c r="B1129" t="s">
        <v>1300</v>
      </c>
      <c r="C1129" t="s">
        <v>1301</v>
      </c>
      <c r="D1129" t="s">
        <v>1302</v>
      </c>
      <c r="E1129" t="s">
        <v>1303</v>
      </c>
      <c r="F1129" t="s">
        <v>1304</v>
      </c>
    </row>
    <row r="1130" spans="2:6" ht="12.75">
      <c r="B1130" t="s">
        <v>1305</v>
      </c>
      <c r="C1130" t="s">
        <v>1305</v>
      </c>
      <c r="D1130" t="s">
        <v>1305</v>
      </c>
      <c r="E1130" t="s">
        <v>1305</v>
      </c>
      <c r="F1130" t="s">
        <v>1305</v>
      </c>
    </row>
    <row r="1131" spans="1:6" ht="12.75">
      <c r="A1131" t="s">
        <v>1306</v>
      </c>
      <c r="B1131" t="s">
        <v>746</v>
      </c>
      <c r="C1131" t="s">
        <v>3509</v>
      </c>
      <c r="D1131" t="s">
        <v>3510</v>
      </c>
      <c r="E1131" t="s">
        <v>3511</v>
      </c>
      <c r="F1131" t="s">
        <v>3512</v>
      </c>
    </row>
    <row r="1132" spans="2:6" ht="12.75">
      <c r="B1132" t="s">
        <v>753</v>
      </c>
      <c r="C1132" t="s">
        <v>3513</v>
      </c>
      <c r="D1132" t="s">
        <v>3514</v>
      </c>
      <c r="E1132" t="s">
        <v>3515</v>
      </c>
      <c r="F1132" t="s">
        <v>3516</v>
      </c>
    </row>
    <row r="1133" spans="1:6" ht="12.75">
      <c r="A1133" t="s">
        <v>1315</v>
      </c>
      <c r="B1133" t="s">
        <v>3517</v>
      </c>
      <c r="C1133" t="s">
        <v>3518</v>
      </c>
      <c r="D1133" t="s">
        <v>3519</v>
      </c>
      <c r="E1133" t="s">
        <v>3520</v>
      </c>
      <c r="F1133" t="s">
        <v>3521</v>
      </c>
    </row>
    <row r="1134" spans="2:6" ht="12.75">
      <c r="B1134" t="s">
        <v>3522</v>
      </c>
      <c r="C1134" t="s">
        <v>3523</v>
      </c>
      <c r="D1134" t="s">
        <v>3524</v>
      </c>
      <c r="E1134" t="s">
        <v>3525</v>
      </c>
      <c r="F1134" t="s">
        <v>3526</v>
      </c>
    </row>
    <row r="1135" spans="1:6" ht="12.75">
      <c r="A1135" t="s">
        <v>1326</v>
      </c>
      <c r="B1135" t="s">
        <v>3527</v>
      </c>
      <c r="C1135" t="s">
        <v>3528</v>
      </c>
      <c r="D1135" t="s">
        <v>3529</v>
      </c>
      <c r="E1135" t="s">
        <v>3530</v>
      </c>
      <c r="F1135" t="s">
        <v>3531</v>
      </c>
    </row>
    <row r="1136" spans="2:6" ht="12.75">
      <c r="B1136" t="s">
        <v>3532</v>
      </c>
      <c r="C1136" t="s">
        <v>3533</v>
      </c>
      <c r="D1136" t="s">
        <v>3534</v>
      </c>
      <c r="E1136" t="s">
        <v>3535</v>
      </c>
      <c r="F1136" t="s">
        <v>3536</v>
      </c>
    </row>
    <row r="1137" spans="1:5" ht="12.75">
      <c r="A1137" t="s">
        <v>1337</v>
      </c>
      <c r="C1137" t="s">
        <v>3537</v>
      </c>
      <c r="E1137" t="s">
        <v>3538</v>
      </c>
    </row>
    <row r="1138" spans="3:5" ht="12.75">
      <c r="C1138" t="s">
        <v>3539</v>
      </c>
      <c r="E1138" t="s">
        <v>3540</v>
      </c>
    </row>
    <row r="1139" spans="1:5" ht="12.75">
      <c r="A1139" t="s">
        <v>1342</v>
      </c>
      <c r="C1139" t="s">
        <v>747</v>
      </c>
      <c r="E1139" t="s">
        <v>750</v>
      </c>
    </row>
    <row r="1140" spans="3:5" ht="12.75">
      <c r="C1140" t="s">
        <v>754</v>
      </c>
      <c r="E1140" t="s">
        <v>757</v>
      </c>
    </row>
    <row r="1141" spans="1:6" ht="12.75">
      <c r="A1141" t="s">
        <v>1343</v>
      </c>
      <c r="D1141" t="s">
        <v>3541</v>
      </c>
      <c r="F1141" t="s">
        <v>3542</v>
      </c>
    </row>
    <row r="1142" spans="4:6" ht="12.75">
      <c r="D1142" t="s">
        <v>3543</v>
      </c>
      <c r="F1142" t="s">
        <v>3544</v>
      </c>
    </row>
    <row r="1143" spans="1:6" ht="12.75">
      <c r="A1143" t="s">
        <v>1348</v>
      </c>
      <c r="D1143" t="s">
        <v>3545</v>
      </c>
      <c r="F1143" t="s">
        <v>3546</v>
      </c>
    </row>
    <row r="1144" spans="4:6" ht="12.75">
      <c r="D1144" t="s">
        <v>3547</v>
      </c>
      <c r="F1144" t="s">
        <v>3548</v>
      </c>
    </row>
    <row r="1145" spans="1:6" ht="12.75">
      <c r="A1145" t="s">
        <v>1353</v>
      </c>
      <c r="D1145" t="s">
        <v>748</v>
      </c>
      <c r="F1145" t="s">
        <v>751</v>
      </c>
    </row>
    <row r="1146" spans="4:6" ht="12.75">
      <c r="D1146" t="s">
        <v>755</v>
      </c>
      <c r="F1146" t="s">
        <v>758</v>
      </c>
    </row>
    <row r="1147" spans="1:6" ht="12.75">
      <c r="A1147" t="s">
        <v>1354</v>
      </c>
      <c r="D1147" t="s">
        <v>749</v>
      </c>
      <c r="F1147" t="s">
        <v>752</v>
      </c>
    </row>
    <row r="1148" spans="4:6" ht="12.75">
      <c r="D1148" t="s">
        <v>756</v>
      </c>
      <c r="F1148" t="s">
        <v>759</v>
      </c>
    </row>
    <row r="1149" spans="1:6" ht="12.75">
      <c r="A1149" t="s">
        <v>1355</v>
      </c>
      <c r="B1149" t="s">
        <v>2700</v>
      </c>
      <c r="C1149" t="s">
        <v>2700</v>
      </c>
      <c r="D1149" t="s">
        <v>2700</v>
      </c>
      <c r="E1149" t="s">
        <v>2700</v>
      </c>
      <c r="F1149" t="s">
        <v>2700</v>
      </c>
    </row>
    <row r="1150" spans="1:6" ht="12.75">
      <c r="A1150" t="s">
        <v>1357</v>
      </c>
      <c r="B1150" t="s">
        <v>3549</v>
      </c>
      <c r="C1150" t="s">
        <v>3550</v>
      </c>
      <c r="D1150" t="s">
        <v>3551</v>
      </c>
      <c r="E1150" t="s">
        <v>3552</v>
      </c>
      <c r="F1150" t="s">
        <v>3553</v>
      </c>
    </row>
    <row r="1151" ht="12.75">
      <c r="A1151" t="s">
        <v>760</v>
      </c>
    </row>
    <row r="1152" spans="2:6" ht="12.75">
      <c r="B1152" t="s">
        <v>1300</v>
      </c>
      <c r="C1152" t="s">
        <v>1301</v>
      </c>
      <c r="D1152" t="s">
        <v>1302</v>
      </c>
      <c r="E1152" t="s">
        <v>1303</v>
      </c>
      <c r="F1152" t="s">
        <v>1304</v>
      </c>
    </row>
    <row r="1153" spans="2:6" ht="12.75">
      <c r="B1153" t="s">
        <v>1305</v>
      </c>
      <c r="C1153" t="s">
        <v>1305</v>
      </c>
      <c r="D1153" t="s">
        <v>1305</v>
      </c>
      <c r="E1153" t="s">
        <v>1305</v>
      </c>
      <c r="F1153" t="s">
        <v>1305</v>
      </c>
    </row>
    <row r="1154" spans="1:6" ht="12.75">
      <c r="A1154" t="s">
        <v>1306</v>
      </c>
      <c r="B1154" t="s">
        <v>761</v>
      </c>
      <c r="C1154" t="s">
        <v>3554</v>
      </c>
      <c r="D1154" t="s">
        <v>3555</v>
      </c>
      <c r="E1154" t="s">
        <v>3556</v>
      </c>
      <c r="F1154" t="s">
        <v>3557</v>
      </c>
    </row>
    <row r="1155" spans="2:6" ht="12.75">
      <c r="B1155" t="s">
        <v>768</v>
      </c>
      <c r="C1155" t="s">
        <v>3558</v>
      </c>
      <c r="D1155" t="s">
        <v>3559</v>
      </c>
      <c r="E1155" t="s">
        <v>3560</v>
      </c>
      <c r="F1155" t="s">
        <v>3561</v>
      </c>
    </row>
    <row r="1156" spans="1:6" ht="12.75">
      <c r="A1156" t="s">
        <v>1315</v>
      </c>
      <c r="B1156" t="s">
        <v>3562</v>
      </c>
      <c r="C1156" t="s">
        <v>3563</v>
      </c>
      <c r="D1156" t="s">
        <v>3564</v>
      </c>
      <c r="E1156" t="s">
        <v>3565</v>
      </c>
      <c r="F1156" t="s">
        <v>3566</v>
      </c>
    </row>
    <row r="1157" spans="2:6" ht="12.75">
      <c r="B1157" t="s">
        <v>3567</v>
      </c>
      <c r="C1157" t="s">
        <v>3568</v>
      </c>
      <c r="D1157" t="s">
        <v>3569</v>
      </c>
      <c r="E1157" t="s">
        <v>3570</v>
      </c>
      <c r="F1157" t="s">
        <v>3571</v>
      </c>
    </row>
    <row r="1158" spans="1:6" ht="12.75">
      <c r="A1158" t="s">
        <v>1326</v>
      </c>
      <c r="B1158" t="s">
        <v>3572</v>
      </c>
      <c r="C1158" t="s">
        <v>3573</v>
      </c>
      <c r="D1158" t="s">
        <v>3574</v>
      </c>
      <c r="E1158" t="s">
        <v>3575</v>
      </c>
      <c r="F1158" t="s">
        <v>3576</v>
      </c>
    </row>
    <row r="1159" spans="2:6" ht="12.75">
      <c r="B1159" t="s">
        <v>3577</v>
      </c>
      <c r="C1159" t="s">
        <v>3578</v>
      </c>
      <c r="D1159" t="s">
        <v>3579</v>
      </c>
      <c r="E1159" t="s">
        <v>3580</v>
      </c>
      <c r="F1159" t="s">
        <v>3581</v>
      </c>
    </row>
    <row r="1160" spans="1:5" ht="12.75">
      <c r="A1160" t="s">
        <v>1337</v>
      </c>
      <c r="C1160" t="s">
        <v>3582</v>
      </c>
      <c r="E1160" t="s">
        <v>3583</v>
      </c>
    </row>
    <row r="1161" spans="3:5" ht="12.75">
      <c r="C1161" t="s">
        <v>3584</v>
      </c>
      <c r="E1161" t="s">
        <v>3585</v>
      </c>
    </row>
    <row r="1162" spans="1:5" ht="12.75">
      <c r="A1162" t="s">
        <v>1342</v>
      </c>
      <c r="C1162" t="s">
        <v>762</v>
      </c>
      <c r="E1162" t="s">
        <v>765</v>
      </c>
    </row>
    <row r="1163" spans="3:5" ht="12.75">
      <c r="C1163" t="s">
        <v>769</v>
      </c>
      <c r="E1163" t="s">
        <v>772</v>
      </c>
    </row>
    <row r="1164" spans="1:6" ht="12.75">
      <c r="A1164" t="s">
        <v>1343</v>
      </c>
      <c r="D1164" t="s">
        <v>3586</v>
      </c>
      <c r="F1164" t="s">
        <v>3587</v>
      </c>
    </row>
    <row r="1165" spans="4:6" ht="12.75">
      <c r="D1165" t="s">
        <v>3588</v>
      </c>
      <c r="F1165" t="s">
        <v>3589</v>
      </c>
    </row>
    <row r="1166" spans="1:6" ht="12.75">
      <c r="A1166" t="s">
        <v>1348</v>
      </c>
      <c r="D1166" t="s">
        <v>3590</v>
      </c>
      <c r="F1166" t="s">
        <v>791</v>
      </c>
    </row>
    <row r="1167" spans="4:6" ht="12.75">
      <c r="D1167" t="s">
        <v>3591</v>
      </c>
      <c r="F1167" t="s">
        <v>3592</v>
      </c>
    </row>
    <row r="1168" spans="1:6" ht="12.75">
      <c r="A1168" t="s">
        <v>1353</v>
      </c>
      <c r="D1168" t="s">
        <v>763</v>
      </c>
      <c r="F1168" t="s">
        <v>766</v>
      </c>
    </row>
    <row r="1169" spans="4:6" ht="12.75">
      <c r="D1169" t="s">
        <v>770</v>
      </c>
      <c r="F1169" t="s">
        <v>773</v>
      </c>
    </row>
    <row r="1170" spans="1:6" ht="12.75">
      <c r="A1170" t="s">
        <v>1354</v>
      </c>
      <c r="D1170" t="s">
        <v>764</v>
      </c>
      <c r="F1170" t="s">
        <v>767</v>
      </c>
    </row>
    <row r="1171" spans="4:6" ht="12.75">
      <c r="D1171" t="s">
        <v>771</v>
      </c>
      <c r="F1171" t="s">
        <v>774</v>
      </c>
    </row>
    <row r="1172" spans="1:6" ht="12.75">
      <c r="A1172" t="s">
        <v>1355</v>
      </c>
      <c r="B1172" t="s">
        <v>3593</v>
      </c>
      <c r="C1172" t="s">
        <v>3593</v>
      </c>
      <c r="D1172" t="s">
        <v>3593</v>
      </c>
      <c r="E1172" t="s">
        <v>3593</v>
      </c>
      <c r="F1172" t="s">
        <v>3593</v>
      </c>
    </row>
    <row r="1173" spans="1:6" ht="12.75">
      <c r="A1173" t="s">
        <v>1357</v>
      </c>
      <c r="B1173" t="s">
        <v>3594</v>
      </c>
      <c r="C1173" t="s">
        <v>3595</v>
      </c>
      <c r="D1173" t="s">
        <v>3596</v>
      </c>
      <c r="E1173" t="s">
        <v>3597</v>
      </c>
      <c r="F1173" t="s">
        <v>3598</v>
      </c>
    </row>
    <row r="1174" ht="12.75">
      <c r="A1174" t="s">
        <v>775</v>
      </c>
    </row>
    <row r="1175" spans="2:6" ht="12.75">
      <c r="B1175" t="s">
        <v>1300</v>
      </c>
      <c r="C1175" t="s">
        <v>1301</v>
      </c>
      <c r="D1175" t="s">
        <v>1302</v>
      </c>
      <c r="E1175" t="s">
        <v>1303</v>
      </c>
      <c r="F1175" t="s">
        <v>1304</v>
      </c>
    </row>
    <row r="1176" spans="2:6" ht="12.75">
      <c r="B1176" t="s">
        <v>1305</v>
      </c>
      <c r="C1176" t="s">
        <v>1305</v>
      </c>
      <c r="D1176" t="s">
        <v>1305</v>
      </c>
      <c r="E1176" t="s">
        <v>1305</v>
      </c>
      <c r="F1176" t="s">
        <v>1305</v>
      </c>
    </row>
    <row r="1177" spans="1:6" ht="12.75">
      <c r="A1177" t="s">
        <v>1306</v>
      </c>
      <c r="B1177" t="s">
        <v>776</v>
      </c>
      <c r="C1177" t="s">
        <v>3599</v>
      </c>
      <c r="D1177" t="s">
        <v>3600</v>
      </c>
      <c r="E1177" t="s">
        <v>3601</v>
      </c>
      <c r="F1177" t="s">
        <v>3602</v>
      </c>
    </row>
    <row r="1178" spans="2:6" ht="12.75">
      <c r="B1178" t="s">
        <v>783</v>
      </c>
      <c r="C1178" t="s">
        <v>3603</v>
      </c>
      <c r="D1178" t="s">
        <v>3604</v>
      </c>
      <c r="E1178" t="s">
        <v>3605</v>
      </c>
      <c r="F1178" t="s">
        <v>3606</v>
      </c>
    </row>
    <row r="1179" spans="1:6" ht="12.75">
      <c r="A1179" t="s">
        <v>1315</v>
      </c>
      <c r="B1179" t="s">
        <v>3607</v>
      </c>
      <c r="C1179" t="s">
        <v>3608</v>
      </c>
      <c r="D1179" t="s">
        <v>3609</v>
      </c>
      <c r="E1179" t="s">
        <v>3610</v>
      </c>
      <c r="F1179" t="s">
        <v>3611</v>
      </c>
    </row>
    <row r="1180" spans="2:6" ht="12.75">
      <c r="B1180" t="s">
        <v>3612</v>
      </c>
      <c r="C1180" t="s">
        <v>3613</v>
      </c>
      <c r="D1180" t="s">
        <v>3614</v>
      </c>
      <c r="E1180" t="s">
        <v>3615</v>
      </c>
      <c r="F1180" t="s">
        <v>3616</v>
      </c>
    </row>
    <row r="1181" spans="1:6" ht="12.75">
      <c r="A1181" t="s">
        <v>1326</v>
      </c>
      <c r="B1181" t="s">
        <v>3617</v>
      </c>
      <c r="C1181" t="s">
        <v>3618</v>
      </c>
      <c r="D1181" t="s">
        <v>3619</v>
      </c>
      <c r="E1181" t="s">
        <v>3620</v>
      </c>
      <c r="F1181" t="s">
        <v>3621</v>
      </c>
    </row>
    <row r="1182" spans="2:6" ht="12.75">
      <c r="B1182" t="s">
        <v>3622</v>
      </c>
      <c r="C1182" t="s">
        <v>3623</v>
      </c>
      <c r="D1182" t="s">
        <v>3624</v>
      </c>
      <c r="E1182" t="s">
        <v>3625</v>
      </c>
      <c r="F1182" t="s">
        <v>3626</v>
      </c>
    </row>
    <row r="1183" spans="1:5" ht="12.75">
      <c r="A1183" t="s">
        <v>1337</v>
      </c>
      <c r="C1183" t="s">
        <v>3627</v>
      </c>
      <c r="E1183" t="s">
        <v>3628</v>
      </c>
    </row>
    <row r="1184" spans="3:5" ht="12.75">
      <c r="C1184" t="s">
        <v>3629</v>
      </c>
      <c r="E1184" t="s">
        <v>3630</v>
      </c>
    </row>
    <row r="1185" spans="1:5" ht="12.75">
      <c r="A1185" t="s">
        <v>1342</v>
      </c>
      <c r="C1185" t="s">
        <v>777</v>
      </c>
      <c r="E1185" t="s">
        <v>780</v>
      </c>
    </row>
    <row r="1186" spans="3:5" ht="12.75">
      <c r="C1186" t="s">
        <v>784</v>
      </c>
      <c r="E1186" t="s">
        <v>787</v>
      </c>
    </row>
    <row r="1187" spans="1:6" ht="12.75">
      <c r="A1187" t="s">
        <v>1343</v>
      </c>
      <c r="D1187" t="s">
        <v>3631</v>
      </c>
      <c r="F1187" t="s">
        <v>3632</v>
      </c>
    </row>
    <row r="1188" spans="4:6" ht="12.75">
      <c r="D1188" t="s">
        <v>3633</v>
      </c>
      <c r="F1188" t="s">
        <v>3634</v>
      </c>
    </row>
    <row r="1189" spans="1:6" ht="12.75">
      <c r="A1189" t="s">
        <v>1348</v>
      </c>
      <c r="D1189" t="s">
        <v>3635</v>
      </c>
      <c r="F1189" t="s">
        <v>3636</v>
      </c>
    </row>
    <row r="1190" spans="4:6" ht="12.75">
      <c r="D1190" t="s">
        <v>3637</v>
      </c>
      <c r="F1190" t="s">
        <v>3638</v>
      </c>
    </row>
    <row r="1191" spans="1:6" ht="12.75">
      <c r="A1191" t="s">
        <v>1353</v>
      </c>
      <c r="D1191" t="s">
        <v>778</v>
      </c>
      <c r="F1191" t="s">
        <v>781</v>
      </c>
    </row>
    <row r="1192" spans="4:6" ht="12.75">
      <c r="D1192" t="s">
        <v>785</v>
      </c>
      <c r="F1192" t="s">
        <v>788</v>
      </c>
    </row>
    <row r="1193" spans="1:6" ht="12.75">
      <c r="A1193" t="s">
        <v>1354</v>
      </c>
      <c r="D1193" t="s">
        <v>779</v>
      </c>
      <c r="F1193" t="s">
        <v>782</v>
      </c>
    </row>
    <row r="1194" spans="4:6" ht="12.75">
      <c r="D1194" t="s">
        <v>786</v>
      </c>
      <c r="F1194" t="s">
        <v>789</v>
      </c>
    </row>
    <row r="1195" spans="1:6" ht="12.75">
      <c r="A1195" t="s">
        <v>1355</v>
      </c>
      <c r="B1195" t="s">
        <v>3639</v>
      </c>
      <c r="C1195" t="s">
        <v>3639</v>
      </c>
      <c r="D1195" t="s">
        <v>3639</v>
      </c>
      <c r="E1195" t="s">
        <v>3639</v>
      </c>
      <c r="F1195" t="s">
        <v>3639</v>
      </c>
    </row>
    <row r="1196" spans="1:6" ht="12.75">
      <c r="A1196" t="s">
        <v>1357</v>
      </c>
      <c r="B1196" t="s">
        <v>3640</v>
      </c>
      <c r="C1196" t="s">
        <v>3641</v>
      </c>
      <c r="D1196" t="s">
        <v>3642</v>
      </c>
      <c r="E1196" t="s">
        <v>3643</v>
      </c>
      <c r="F1196" t="s">
        <v>3644</v>
      </c>
    </row>
    <row r="1197" ht="12.75">
      <c r="A1197" t="s">
        <v>790</v>
      </c>
    </row>
    <row r="1198" spans="2:6" ht="12.75">
      <c r="B1198" t="s">
        <v>1300</v>
      </c>
      <c r="C1198" t="s">
        <v>1301</v>
      </c>
      <c r="D1198" t="s">
        <v>1302</v>
      </c>
      <c r="E1198" t="s">
        <v>1303</v>
      </c>
      <c r="F1198" t="s">
        <v>1304</v>
      </c>
    </row>
    <row r="1199" spans="2:6" ht="12.75">
      <c r="B1199" t="s">
        <v>1305</v>
      </c>
      <c r="C1199" t="s">
        <v>1305</v>
      </c>
      <c r="D1199" t="s">
        <v>1305</v>
      </c>
      <c r="E1199" t="s">
        <v>1305</v>
      </c>
      <c r="F1199" t="s">
        <v>1305</v>
      </c>
    </row>
    <row r="1200" spans="1:6" ht="12.75">
      <c r="A1200" t="s">
        <v>1306</v>
      </c>
      <c r="B1200" t="s">
        <v>791</v>
      </c>
      <c r="C1200" t="s">
        <v>3645</v>
      </c>
      <c r="D1200" t="s">
        <v>3646</v>
      </c>
      <c r="E1200" t="s">
        <v>3647</v>
      </c>
      <c r="F1200" t="s">
        <v>3648</v>
      </c>
    </row>
    <row r="1201" spans="2:6" ht="12.75">
      <c r="B1201" t="s">
        <v>798</v>
      </c>
      <c r="C1201" t="s">
        <v>3649</v>
      </c>
      <c r="D1201" t="s">
        <v>3650</v>
      </c>
      <c r="E1201" t="s">
        <v>3651</v>
      </c>
      <c r="F1201" t="s">
        <v>3652</v>
      </c>
    </row>
    <row r="1202" spans="1:6" ht="12.75">
      <c r="A1202" t="s">
        <v>1315</v>
      </c>
      <c r="B1202" t="s">
        <v>3653</v>
      </c>
      <c r="C1202" t="s">
        <v>3654</v>
      </c>
      <c r="D1202" t="s">
        <v>3655</v>
      </c>
      <c r="E1202" t="s">
        <v>3656</v>
      </c>
      <c r="F1202" t="s">
        <v>3657</v>
      </c>
    </row>
    <row r="1203" spans="2:6" ht="12.75">
      <c r="B1203" t="s">
        <v>3658</v>
      </c>
      <c r="C1203" t="s">
        <v>3659</v>
      </c>
      <c r="D1203" t="s">
        <v>3660</v>
      </c>
      <c r="E1203" t="s">
        <v>3661</v>
      </c>
      <c r="F1203" t="s">
        <v>3662</v>
      </c>
    </row>
    <row r="1204" spans="1:6" ht="12.75">
      <c r="A1204" t="s">
        <v>1326</v>
      </c>
      <c r="B1204" t="s">
        <v>3663</v>
      </c>
      <c r="C1204" t="s">
        <v>3664</v>
      </c>
      <c r="D1204" t="s">
        <v>3665</v>
      </c>
      <c r="E1204" t="s">
        <v>3666</v>
      </c>
      <c r="F1204" t="s">
        <v>3667</v>
      </c>
    </row>
    <row r="1205" spans="2:6" ht="12.75">
      <c r="B1205" t="s">
        <v>3668</v>
      </c>
      <c r="C1205" t="s">
        <v>3669</v>
      </c>
      <c r="D1205" t="s">
        <v>3670</v>
      </c>
      <c r="E1205" t="s">
        <v>3671</v>
      </c>
      <c r="F1205" t="s">
        <v>3672</v>
      </c>
    </row>
    <row r="1206" spans="1:5" ht="12.75">
      <c r="A1206" t="s">
        <v>1337</v>
      </c>
      <c r="C1206" t="s">
        <v>3673</v>
      </c>
      <c r="E1206" t="s">
        <v>3674</v>
      </c>
    </row>
    <row r="1207" spans="3:5" ht="12.75">
      <c r="C1207" t="s">
        <v>3675</v>
      </c>
      <c r="E1207" t="s">
        <v>3676</v>
      </c>
    </row>
    <row r="1208" spans="1:5" ht="12.75">
      <c r="A1208" t="s">
        <v>1342</v>
      </c>
      <c r="C1208" t="s">
        <v>792</v>
      </c>
      <c r="E1208" t="s">
        <v>795</v>
      </c>
    </row>
    <row r="1209" spans="3:5" ht="12.75">
      <c r="C1209" t="s">
        <v>799</v>
      </c>
      <c r="E1209" t="s">
        <v>802</v>
      </c>
    </row>
    <row r="1210" spans="1:6" ht="12.75">
      <c r="A1210" t="s">
        <v>1343</v>
      </c>
      <c r="D1210" t="s">
        <v>3677</v>
      </c>
      <c r="F1210" t="s">
        <v>3678</v>
      </c>
    </row>
    <row r="1211" spans="4:6" ht="12.75">
      <c r="D1211" t="s">
        <v>3679</v>
      </c>
      <c r="F1211" t="s">
        <v>3680</v>
      </c>
    </row>
    <row r="1212" spans="1:6" ht="12.75">
      <c r="A1212" t="s">
        <v>1348</v>
      </c>
      <c r="D1212" t="s">
        <v>3681</v>
      </c>
      <c r="F1212" t="s">
        <v>3682</v>
      </c>
    </row>
    <row r="1213" spans="4:6" ht="12.75">
      <c r="D1213" t="s">
        <v>3683</v>
      </c>
      <c r="F1213" t="s">
        <v>3684</v>
      </c>
    </row>
    <row r="1214" spans="1:6" ht="12.75">
      <c r="A1214" t="s">
        <v>1353</v>
      </c>
      <c r="D1214" t="s">
        <v>793</v>
      </c>
      <c r="F1214" t="s">
        <v>796</v>
      </c>
    </row>
    <row r="1215" spans="4:6" ht="12.75">
      <c r="D1215" t="s">
        <v>800</v>
      </c>
      <c r="F1215" t="s">
        <v>803</v>
      </c>
    </row>
    <row r="1216" spans="1:6" ht="12.75">
      <c r="A1216" t="s">
        <v>1354</v>
      </c>
      <c r="D1216" t="s">
        <v>794</v>
      </c>
      <c r="F1216" t="s">
        <v>797</v>
      </c>
    </row>
    <row r="1217" spans="4:6" ht="12.75">
      <c r="D1217" t="s">
        <v>801</v>
      </c>
      <c r="F1217" t="s">
        <v>804</v>
      </c>
    </row>
    <row r="1218" spans="1:6" ht="12.75">
      <c r="A1218" t="s">
        <v>1355</v>
      </c>
      <c r="B1218" t="s">
        <v>3685</v>
      </c>
      <c r="C1218" t="s">
        <v>3685</v>
      </c>
      <c r="D1218" t="s">
        <v>3685</v>
      </c>
      <c r="E1218" t="s">
        <v>3685</v>
      </c>
      <c r="F1218" t="s">
        <v>3685</v>
      </c>
    </row>
    <row r="1219" spans="1:6" ht="12.75">
      <c r="A1219" t="s">
        <v>1357</v>
      </c>
      <c r="B1219" t="s">
        <v>3686</v>
      </c>
      <c r="C1219" t="s">
        <v>3687</v>
      </c>
      <c r="D1219" t="s">
        <v>3688</v>
      </c>
      <c r="E1219" t="s">
        <v>3689</v>
      </c>
      <c r="F1219" t="s">
        <v>3690</v>
      </c>
    </row>
    <row r="1220" ht="12.75">
      <c r="A1220" t="s">
        <v>805</v>
      </c>
    </row>
    <row r="1221" spans="2:6" ht="12.75">
      <c r="B1221" t="s">
        <v>1300</v>
      </c>
      <c r="C1221" t="s">
        <v>1301</v>
      </c>
      <c r="D1221" t="s">
        <v>1302</v>
      </c>
      <c r="E1221" t="s">
        <v>1303</v>
      </c>
      <c r="F1221" t="s">
        <v>1304</v>
      </c>
    </row>
    <row r="1222" spans="2:6" ht="12.75">
      <c r="B1222" t="s">
        <v>1305</v>
      </c>
      <c r="C1222" t="s">
        <v>1305</v>
      </c>
      <c r="D1222" t="s">
        <v>1305</v>
      </c>
      <c r="E1222" t="s">
        <v>1305</v>
      </c>
      <c r="F1222" t="s">
        <v>1305</v>
      </c>
    </row>
    <row r="1223" spans="1:6" ht="12.75">
      <c r="A1223" t="s">
        <v>1306</v>
      </c>
      <c r="B1223" t="s">
        <v>806</v>
      </c>
      <c r="C1223" t="s">
        <v>3691</v>
      </c>
      <c r="D1223" t="s">
        <v>3692</v>
      </c>
      <c r="E1223" t="s">
        <v>3693</v>
      </c>
      <c r="F1223" t="s">
        <v>3694</v>
      </c>
    </row>
    <row r="1224" spans="2:6" ht="12.75">
      <c r="B1224" t="s">
        <v>813</v>
      </c>
      <c r="C1224" t="s">
        <v>3695</v>
      </c>
      <c r="D1224" t="s">
        <v>3696</v>
      </c>
      <c r="E1224" t="s">
        <v>3697</v>
      </c>
      <c r="F1224" t="s">
        <v>3698</v>
      </c>
    </row>
    <row r="1225" spans="1:6" ht="12.75">
      <c r="A1225" t="s">
        <v>1315</v>
      </c>
      <c r="B1225" t="s">
        <v>3699</v>
      </c>
      <c r="C1225" t="s">
        <v>3700</v>
      </c>
      <c r="D1225" t="s">
        <v>3701</v>
      </c>
      <c r="E1225" t="s">
        <v>3702</v>
      </c>
      <c r="F1225" t="s">
        <v>3703</v>
      </c>
    </row>
    <row r="1226" spans="2:6" ht="12.75">
      <c r="B1226" t="s">
        <v>3704</v>
      </c>
      <c r="C1226" t="s">
        <v>3705</v>
      </c>
      <c r="D1226" t="s">
        <v>3706</v>
      </c>
      <c r="E1226" t="s">
        <v>3707</v>
      </c>
      <c r="F1226" t="s">
        <v>3708</v>
      </c>
    </row>
    <row r="1227" spans="1:6" ht="12.75">
      <c r="A1227" t="s">
        <v>1326</v>
      </c>
      <c r="B1227" t="s">
        <v>3709</v>
      </c>
      <c r="C1227" t="s">
        <v>3710</v>
      </c>
      <c r="D1227" t="s">
        <v>3711</v>
      </c>
      <c r="E1227" t="s">
        <v>3712</v>
      </c>
      <c r="F1227" t="s">
        <v>3713</v>
      </c>
    </row>
    <row r="1228" spans="2:6" ht="12.75">
      <c r="B1228" t="s">
        <v>3714</v>
      </c>
      <c r="C1228" t="s">
        <v>3715</v>
      </c>
      <c r="D1228" t="s">
        <v>3716</v>
      </c>
      <c r="E1228" t="s">
        <v>3717</v>
      </c>
      <c r="F1228" t="s">
        <v>3718</v>
      </c>
    </row>
    <row r="1229" spans="1:5" ht="12.75">
      <c r="A1229" t="s">
        <v>1337</v>
      </c>
      <c r="C1229" t="s">
        <v>3719</v>
      </c>
      <c r="E1229" t="s">
        <v>3720</v>
      </c>
    </row>
    <row r="1230" spans="3:5" ht="12.75">
      <c r="C1230" t="s">
        <v>3721</v>
      </c>
      <c r="E1230" t="s">
        <v>3722</v>
      </c>
    </row>
    <row r="1231" spans="1:5" ht="12.75">
      <c r="A1231" t="s">
        <v>1342</v>
      </c>
      <c r="C1231" t="s">
        <v>807</v>
      </c>
      <c r="E1231" t="s">
        <v>810</v>
      </c>
    </row>
    <row r="1232" spans="3:5" ht="12.75">
      <c r="C1232" t="s">
        <v>814</v>
      </c>
      <c r="E1232" t="s">
        <v>817</v>
      </c>
    </row>
    <row r="1233" spans="1:6" ht="12.75">
      <c r="A1233" t="s">
        <v>1343</v>
      </c>
      <c r="D1233" t="s">
        <v>3723</v>
      </c>
      <c r="F1233" t="s">
        <v>3724</v>
      </c>
    </row>
    <row r="1234" spans="4:6" ht="12.75">
      <c r="D1234" t="s">
        <v>3725</v>
      </c>
      <c r="F1234" t="s">
        <v>3726</v>
      </c>
    </row>
    <row r="1235" spans="1:6" ht="12.75">
      <c r="A1235" t="s">
        <v>1348</v>
      </c>
      <c r="D1235" t="s">
        <v>3727</v>
      </c>
      <c r="F1235" t="s">
        <v>3728</v>
      </c>
    </row>
    <row r="1236" spans="4:6" ht="12.75">
      <c r="D1236" t="s">
        <v>3729</v>
      </c>
      <c r="F1236" t="s">
        <v>3730</v>
      </c>
    </row>
    <row r="1237" spans="1:6" ht="12.75">
      <c r="A1237" t="s">
        <v>1353</v>
      </c>
      <c r="D1237" t="s">
        <v>808</v>
      </c>
      <c r="F1237" t="s">
        <v>811</v>
      </c>
    </row>
    <row r="1238" spans="4:6" ht="12.75">
      <c r="D1238" t="s">
        <v>815</v>
      </c>
      <c r="F1238" t="s">
        <v>818</v>
      </c>
    </row>
    <row r="1239" spans="1:6" ht="12.75">
      <c r="A1239" t="s">
        <v>1354</v>
      </c>
      <c r="D1239" t="s">
        <v>809</v>
      </c>
      <c r="F1239" t="s">
        <v>812</v>
      </c>
    </row>
    <row r="1240" spans="4:6" ht="12.75">
      <c r="D1240" t="s">
        <v>816</v>
      </c>
      <c r="F1240" t="s">
        <v>819</v>
      </c>
    </row>
    <row r="1241" spans="1:6" ht="12.75">
      <c r="A1241" t="s">
        <v>1355</v>
      </c>
      <c r="B1241" t="s">
        <v>2565</v>
      </c>
      <c r="C1241" t="s">
        <v>2565</v>
      </c>
      <c r="D1241" t="s">
        <v>2565</v>
      </c>
      <c r="E1241" t="s">
        <v>2565</v>
      </c>
      <c r="F1241" t="s">
        <v>2565</v>
      </c>
    </row>
    <row r="1242" spans="1:6" ht="12.75">
      <c r="A1242" t="s">
        <v>1357</v>
      </c>
      <c r="B1242" t="s">
        <v>3731</v>
      </c>
      <c r="C1242" t="s">
        <v>3732</v>
      </c>
      <c r="D1242" t="s">
        <v>3733</v>
      </c>
      <c r="E1242" t="s">
        <v>3734</v>
      </c>
      <c r="F1242" t="s">
        <v>3735</v>
      </c>
    </row>
    <row r="1243" ht="12.75">
      <c r="A1243" t="s">
        <v>820</v>
      </c>
    </row>
    <row r="1244" spans="2:6" ht="12.75">
      <c r="B1244" t="s">
        <v>1300</v>
      </c>
      <c r="C1244" t="s">
        <v>1301</v>
      </c>
      <c r="D1244" t="s">
        <v>1302</v>
      </c>
      <c r="E1244" t="s">
        <v>1303</v>
      </c>
      <c r="F1244" t="s">
        <v>1304</v>
      </c>
    </row>
    <row r="1245" spans="2:6" ht="12.75">
      <c r="B1245" t="s">
        <v>1305</v>
      </c>
      <c r="C1245" t="s">
        <v>1305</v>
      </c>
      <c r="D1245" t="s">
        <v>1305</v>
      </c>
      <c r="E1245" t="s">
        <v>1305</v>
      </c>
      <c r="F1245" t="s">
        <v>1305</v>
      </c>
    </row>
    <row r="1246" spans="1:6" ht="12.75">
      <c r="A1246" t="s">
        <v>1306</v>
      </c>
      <c r="B1246" t="s">
        <v>821</v>
      </c>
      <c r="C1246" t="s">
        <v>3736</v>
      </c>
      <c r="D1246" t="s">
        <v>3737</v>
      </c>
      <c r="E1246" t="s">
        <v>3738</v>
      </c>
      <c r="F1246" t="s">
        <v>3739</v>
      </c>
    </row>
    <row r="1247" spans="2:6" ht="12.75">
      <c r="B1247" t="s">
        <v>828</v>
      </c>
      <c r="C1247" t="s">
        <v>3740</v>
      </c>
      <c r="D1247" t="s">
        <v>3741</v>
      </c>
      <c r="E1247" t="s">
        <v>3742</v>
      </c>
      <c r="F1247" t="s">
        <v>3743</v>
      </c>
    </row>
    <row r="1248" spans="1:6" ht="12.75">
      <c r="A1248" t="s">
        <v>1315</v>
      </c>
      <c r="B1248" t="s">
        <v>3744</v>
      </c>
      <c r="C1248" t="s">
        <v>3745</v>
      </c>
      <c r="D1248" t="s">
        <v>3746</v>
      </c>
      <c r="E1248" t="s">
        <v>3747</v>
      </c>
      <c r="F1248" t="s">
        <v>3748</v>
      </c>
    </row>
    <row r="1249" spans="2:6" ht="12.75">
      <c r="B1249" t="s">
        <v>3749</v>
      </c>
      <c r="C1249" t="s">
        <v>3750</v>
      </c>
      <c r="D1249" t="s">
        <v>3751</v>
      </c>
      <c r="E1249" t="s">
        <v>3752</v>
      </c>
      <c r="F1249" t="s">
        <v>3753</v>
      </c>
    </row>
    <row r="1250" spans="1:6" ht="12.75">
      <c r="A1250" t="s">
        <v>1326</v>
      </c>
      <c r="B1250" t="s">
        <v>3754</v>
      </c>
      <c r="C1250" t="s">
        <v>3755</v>
      </c>
      <c r="D1250" t="s">
        <v>3756</v>
      </c>
      <c r="E1250" t="s">
        <v>3757</v>
      </c>
      <c r="F1250" t="s">
        <v>3758</v>
      </c>
    </row>
    <row r="1251" spans="2:6" ht="12.75">
      <c r="B1251" t="s">
        <v>3759</v>
      </c>
      <c r="C1251" t="s">
        <v>3760</v>
      </c>
      <c r="D1251" t="s">
        <v>3761</v>
      </c>
      <c r="E1251" t="s">
        <v>3762</v>
      </c>
      <c r="F1251" t="s">
        <v>3763</v>
      </c>
    </row>
    <row r="1252" spans="1:5" ht="12.75">
      <c r="A1252" t="s">
        <v>1337</v>
      </c>
      <c r="C1252" t="s">
        <v>3764</v>
      </c>
      <c r="E1252" t="s">
        <v>3765</v>
      </c>
    </row>
    <row r="1253" spans="3:5" ht="12.75">
      <c r="C1253" t="s">
        <v>3766</v>
      </c>
      <c r="E1253" t="s">
        <v>3767</v>
      </c>
    </row>
    <row r="1254" spans="1:5" ht="12.75">
      <c r="A1254" t="s">
        <v>1342</v>
      </c>
      <c r="C1254" t="s">
        <v>822</v>
      </c>
      <c r="E1254" t="s">
        <v>825</v>
      </c>
    </row>
    <row r="1255" spans="3:5" ht="12.75">
      <c r="C1255" t="s">
        <v>829</v>
      </c>
      <c r="E1255" t="s">
        <v>832</v>
      </c>
    </row>
    <row r="1256" spans="1:6" ht="12.75">
      <c r="A1256" t="s">
        <v>1343</v>
      </c>
      <c r="D1256" t="s">
        <v>3768</v>
      </c>
      <c r="F1256" t="s">
        <v>3769</v>
      </c>
    </row>
    <row r="1257" spans="4:6" ht="12.75">
      <c r="D1257" t="s">
        <v>3770</v>
      </c>
      <c r="F1257" t="s">
        <v>3771</v>
      </c>
    </row>
    <row r="1258" spans="1:6" ht="12.75">
      <c r="A1258" t="s">
        <v>1348</v>
      </c>
      <c r="D1258" t="s">
        <v>3772</v>
      </c>
      <c r="F1258" t="s">
        <v>3773</v>
      </c>
    </row>
    <row r="1259" spans="4:6" ht="12.75">
      <c r="D1259" t="s">
        <v>3774</v>
      </c>
      <c r="F1259" t="s">
        <v>3775</v>
      </c>
    </row>
    <row r="1260" spans="1:6" ht="12.75">
      <c r="A1260" t="s">
        <v>1353</v>
      </c>
      <c r="D1260" t="s">
        <v>823</v>
      </c>
      <c r="F1260" t="s">
        <v>826</v>
      </c>
    </row>
    <row r="1261" spans="4:6" ht="12.75">
      <c r="D1261" t="s">
        <v>830</v>
      </c>
      <c r="F1261" t="s">
        <v>833</v>
      </c>
    </row>
    <row r="1262" spans="1:6" ht="12.75">
      <c r="A1262" t="s">
        <v>1354</v>
      </c>
      <c r="D1262" t="s">
        <v>824</v>
      </c>
      <c r="F1262" t="s">
        <v>827</v>
      </c>
    </row>
    <row r="1263" spans="4:6" ht="12.75">
      <c r="D1263" t="s">
        <v>831</v>
      </c>
      <c r="F1263" t="s">
        <v>834</v>
      </c>
    </row>
    <row r="1264" spans="1:6" ht="12.75">
      <c r="A1264" t="s">
        <v>1355</v>
      </c>
      <c r="B1264" t="s">
        <v>3776</v>
      </c>
      <c r="C1264" t="s">
        <v>3776</v>
      </c>
      <c r="D1264" t="s">
        <v>3776</v>
      </c>
      <c r="E1264" t="s">
        <v>3776</v>
      </c>
      <c r="F1264" t="s">
        <v>3776</v>
      </c>
    </row>
    <row r="1265" spans="1:6" ht="12.75">
      <c r="A1265" t="s">
        <v>1357</v>
      </c>
      <c r="B1265" t="s">
        <v>3777</v>
      </c>
      <c r="C1265" t="s">
        <v>3778</v>
      </c>
      <c r="D1265" t="s">
        <v>3779</v>
      </c>
      <c r="E1265" t="s">
        <v>3780</v>
      </c>
      <c r="F1265" t="s">
        <v>3781</v>
      </c>
    </row>
    <row r="1266" ht="12.75">
      <c r="A1266" t="s">
        <v>835</v>
      </c>
    </row>
    <row r="1267" spans="2:6" ht="12.75">
      <c r="B1267" t="s">
        <v>1300</v>
      </c>
      <c r="C1267" t="s">
        <v>1301</v>
      </c>
      <c r="D1267" t="s">
        <v>1302</v>
      </c>
      <c r="E1267" t="s">
        <v>1303</v>
      </c>
      <c r="F1267" t="s">
        <v>1304</v>
      </c>
    </row>
    <row r="1268" spans="2:6" ht="12.75">
      <c r="B1268" t="s">
        <v>1305</v>
      </c>
      <c r="C1268" t="s">
        <v>1305</v>
      </c>
      <c r="D1268" t="s">
        <v>1305</v>
      </c>
      <c r="E1268" t="s">
        <v>1305</v>
      </c>
      <c r="F1268" t="s">
        <v>1305</v>
      </c>
    </row>
    <row r="1269" spans="1:6" ht="12.75">
      <c r="A1269" t="s">
        <v>1306</v>
      </c>
      <c r="B1269" t="s">
        <v>836</v>
      </c>
      <c r="C1269" t="s">
        <v>3782</v>
      </c>
      <c r="D1269" t="s">
        <v>3783</v>
      </c>
      <c r="E1269" t="s">
        <v>3784</v>
      </c>
      <c r="F1269" t="s">
        <v>3785</v>
      </c>
    </row>
    <row r="1270" spans="2:6" ht="12.75">
      <c r="B1270" t="s">
        <v>843</v>
      </c>
      <c r="C1270" t="s">
        <v>3786</v>
      </c>
      <c r="D1270" t="s">
        <v>3787</v>
      </c>
      <c r="E1270" t="s">
        <v>3788</v>
      </c>
      <c r="F1270" t="s">
        <v>3789</v>
      </c>
    </row>
    <row r="1271" spans="1:6" ht="12.75">
      <c r="A1271" t="s">
        <v>1315</v>
      </c>
      <c r="B1271" t="s">
        <v>3790</v>
      </c>
      <c r="C1271" t="s">
        <v>3791</v>
      </c>
      <c r="D1271" t="s">
        <v>3792</v>
      </c>
      <c r="E1271" t="s">
        <v>3793</v>
      </c>
      <c r="F1271" t="s">
        <v>3794</v>
      </c>
    </row>
    <row r="1272" spans="2:6" ht="12.75">
      <c r="B1272" t="s">
        <v>3795</v>
      </c>
      <c r="C1272" t="s">
        <v>3796</v>
      </c>
      <c r="D1272" t="s">
        <v>3797</v>
      </c>
      <c r="E1272" t="s">
        <v>3798</v>
      </c>
      <c r="F1272" t="s">
        <v>3799</v>
      </c>
    </row>
    <row r="1273" spans="1:6" ht="12.75">
      <c r="A1273" t="s">
        <v>1326</v>
      </c>
      <c r="B1273" t="s">
        <v>3800</v>
      </c>
      <c r="C1273" t="s">
        <v>3801</v>
      </c>
      <c r="D1273" t="s">
        <v>3802</v>
      </c>
      <c r="E1273" t="s">
        <v>3803</v>
      </c>
      <c r="F1273" t="s">
        <v>3804</v>
      </c>
    </row>
    <row r="1274" spans="2:6" ht="12.75">
      <c r="B1274" t="s">
        <v>3805</v>
      </c>
      <c r="C1274" t="s">
        <v>3806</v>
      </c>
      <c r="D1274" t="s">
        <v>3807</v>
      </c>
      <c r="E1274" t="s">
        <v>3808</v>
      </c>
      <c r="F1274" t="s">
        <v>3809</v>
      </c>
    </row>
    <row r="1275" spans="1:5" ht="12.75">
      <c r="A1275" t="s">
        <v>1337</v>
      </c>
      <c r="C1275" t="s">
        <v>3810</v>
      </c>
      <c r="E1275" t="s">
        <v>3811</v>
      </c>
    </row>
    <row r="1276" spans="3:5" ht="12.75">
      <c r="C1276" t="s">
        <v>3812</v>
      </c>
      <c r="E1276" t="s">
        <v>3813</v>
      </c>
    </row>
    <row r="1277" spans="1:5" ht="12.75">
      <c r="A1277" t="s">
        <v>1342</v>
      </c>
      <c r="C1277" t="s">
        <v>837</v>
      </c>
      <c r="E1277" t="s">
        <v>840</v>
      </c>
    </row>
    <row r="1278" spans="3:5" ht="12.75">
      <c r="C1278" t="s">
        <v>844</v>
      </c>
      <c r="E1278" t="s">
        <v>847</v>
      </c>
    </row>
    <row r="1279" spans="1:6" ht="12.75">
      <c r="A1279" t="s">
        <v>1343</v>
      </c>
      <c r="D1279" t="s">
        <v>3814</v>
      </c>
      <c r="F1279" t="s">
        <v>3815</v>
      </c>
    </row>
    <row r="1280" spans="4:6" ht="12.75">
      <c r="D1280" t="s">
        <v>3816</v>
      </c>
      <c r="F1280" t="s">
        <v>3817</v>
      </c>
    </row>
    <row r="1281" spans="1:6" ht="12.75">
      <c r="A1281" t="s">
        <v>1348</v>
      </c>
      <c r="D1281" t="s">
        <v>3818</v>
      </c>
      <c r="F1281" t="s">
        <v>3819</v>
      </c>
    </row>
    <row r="1282" spans="4:6" ht="12.75">
      <c r="D1282" t="s">
        <v>3820</v>
      </c>
      <c r="F1282" t="s">
        <v>3821</v>
      </c>
    </row>
    <row r="1283" spans="1:6" ht="12.75">
      <c r="A1283" t="s">
        <v>1353</v>
      </c>
      <c r="D1283" t="s">
        <v>838</v>
      </c>
      <c r="F1283" t="s">
        <v>841</v>
      </c>
    </row>
    <row r="1284" spans="4:6" ht="12.75">
      <c r="D1284" t="s">
        <v>845</v>
      </c>
      <c r="F1284" t="s">
        <v>848</v>
      </c>
    </row>
    <row r="1285" spans="1:6" ht="12.75">
      <c r="A1285" t="s">
        <v>1354</v>
      </c>
      <c r="D1285" t="s">
        <v>839</v>
      </c>
      <c r="F1285" t="s">
        <v>842</v>
      </c>
    </row>
    <row r="1286" spans="4:6" ht="12.75">
      <c r="D1286" t="s">
        <v>846</v>
      </c>
      <c r="F1286" t="s">
        <v>849</v>
      </c>
    </row>
    <row r="1287" spans="1:6" ht="12.75">
      <c r="A1287" t="s">
        <v>1355</v>
      </c>
      <c r="B1287" t="s">
        <v>3685</v>
      </c>
      <c r="C1287" t="s">
        <v>3685</v>
      </c>
      <c r="D1287" t="s">
        <v>3685</v>
      </c>
      <c r="E1287" t="s">
        <v>3685</v>
      </c>
      <c r="F1287" t="s">
        <v>3685</v>
      </c>
    </row>
    <row r="1288" spans="1:6" ht="12.75">
      <c r="A1288" t="s">
        <v>1357</v>
      </c>
      <c r="B1288" t="s">
        <v>3822</v>
      </c>
      <c r="C1288" t="s">
        <v>3823</v>
      </c>
      <c r="D1288" t="s">
        <v>3824</v>
      </c>
      <c r="E1288" t="s">
        <v>3825</v>
      </c>
      <c r="F1288" t="s">
        <v>3826</v>
      </c>
    </row>
    <row r="1289" ht="12.75">
      <c r="A1289" t="s">
        <v>850</v>
      </c>
    </row>
    <row r="1290" spans="2:6" ht="12.75">
      <c r="B1290" t="s">
        <v>1300</v>
      </c>
      <c r="C1290" t="s">
        <v>1301</v>
      </c>
      <c r="D1290" t="s">
        <v>1302</v>
      </c>
      <c r="E1290" t="s">
        <v>1303</v>
      </c>
      <c r="F1290" t="s">
        <v>1304</v>
      </c>
    </row>
    <row r="1291" spans="2:6" ht="12.75">
      <c r="B1291" t="s">
        <v>1305</v>
      </c>
      <c r="C1291" t="s">
        <v>1305</v>
      </c>
      <c r="D1291" t="s">
        <v>1305</v>
      </c>
      <c r="E1291" t="s">
        <v>1305</v>
      </c>
      <c r="F1291" t="s">
        <v>1305</v>
      </c>
    </row>
    <row r="1292" spans="1:6" ht="12.75">
      <c r="A1292" t="s">
        <v>1306</v>
      </c>
      <c r="B1292" t="s">
        <v>851</v>
      </c>
      <c r="C1292" t="s">
        <v>3827</v>
      </c>
      <c r="D1292" t="s">
        <v>3828</v>
      </c>
      <c r="E1292" t="s">
        <v>3829</v>
      </c>
      <c r="F1292" t="s">
        <v>3830</v>
      </c>
    </row>
    <row r="1293" spans="2:6" ht="12.75">
      <c r="B1293" t="s">
        <v>858</v>
      </c>
      <c r="C1293" t="s">
        <v>3831</v>
      </c>
      <c r="D1293" t="s">
        <v>3832</v>
      </c>
      <c r="E1293" t="s">
        <v>3833</v>
      </c>
      <c r="F1293" t="s">
        <v>3834</v>
      </c>
    </row>
    <row r="1294" spans="1:6" ht="12.75">
      <c r="A1294" t="s">
        <v>1315</v>
      </c>
      <c r="B1294" t="s">
        <v>3835</v>
      </c>
      <c r="C1294" t="s">
        <v>3836</v>
      </c>
      <c r="D1294" t="s">
        <v>3837</v>
      </c>
      <c r="E1294" t="s">
        <v>3838</v>
      </c>
      <c r="F1294" t="s">
        <v>3839</v>
      </c>
    </row>
    <row r="1295" spans="2:6" ht="12.75">
      <c r="B1295" t="s">
        <v>3840</v>
      </c>
      <c r="C1295" t="s">
        <v>3841</v>
      </c>
      <c r="D1295" t="s">
        <v>3842</v>
      </c>
      <c r="E1295" t="s">
        <v>3843</v>
      </c>
      <c r="F1295" t="s">
        <v>3844</v>
      </c>
    </row>
    <row r="1296" spans="1:6" ht="12.75">
      <c r="A1296" t="s">
        <v>1326</v>
      </c>
      <c r="B1296" t="s">
        <v>3845</v>
      </c>
      <c r="C1296" t="s">
        <v>3846</v>
      </c>
      <c r="D1296" t="s">
        <v>3847</v>
      </c>
      <c r="E1296" t="s">
        <v>3848</v>
      </c>
      <c r="F1296" t="s">
        <v>3849</v>
      </c>
    </row>
    <row r="1297" spans="2:6" ht="12.75">
      <c r="B1297" t="s">
        <v>3850</v>
      </c>
      <c r="C1297" t="s">
        <v>3851</v>
      </c>
      <c r="D1297" t="s">
        <v>3852</v>
      </c>
      <c r="E1297" t="s">
        <v>3853</v>
      </c>
      <c r="F1297" t="s">
        <v>3854</v>
      </c>
    </row>
    <row r="1298" spans="1:5" ht="12.75">
      <c r="A1298" t="s">
        <v>1337</v>
      </c>
      <c r="C1298" t="s">
        <v>3855</v>
      </c>
      <c r="E1298" t="s">
        <v>3856</v>
      </c>
    </row>
    <row r="1299" spans="3:5" ht="12.75">
      <c r="C1299" t="s">
        <v>3857</v>
      </c>
      <c r="E1299" t="s">
        <v>3858</v>
      </c>
    </row>
    <row r="1300" spans="1:5" ht="12.75">
      <c r="A1300" t="s">
        <v>1342</v>
      </c>
      <c r="C1300" t="s">
        <v>852</v>
      </c>
      <c r="E1300" t="s">
        <v>855</v>
      </c>
    </row>
    <row r="1301" spans="3:5" ht="12.75">
      <c r="C1301" t="s">
        <v>859</v>
      </c>
      <c r="E1301" t="s">
        <v>862</v>
      </c>
    </row>
    <row r="1302" spans="1:6" ht="12.75">
      <c r="A1302" t="s">
        <v>1343</v>
      </c>
      <c r="D1302" t="s">
        <v>3859</v>
      </c>
      <c r="F1302" t="s">
        <v>3860</v>
      </c>
    </row>
    <row r="1303" spans="4:6" ht="12.75">
      <c r="D1303" t="s">
        <v>3861</v>
      </c>
      <c r="F1303" t="s">
        <v>3862</v>
      </c>
    </row>
    <row r="1304" spans="1:6" ht="12.75">
      <c r="A1304" t="s">
        <v>1348</v>
      </c>
      <c r="D1304" t="s">
        <v>3863</v>
      </c>
      <c r="F1304" t="s">
        <v>3864</v>
      </c>
    </row>
    <row r="1305" spans="4:6" ht="12.75">
      <c r="D1305" t="s">
        <v>3865</v>
      </c>
      <c r="F1305" t="s">
        <v>3866</v>
      </c>
    </row>
    <row r="1306" spans="1:6" ht="12.75">
      <c r="A1306" t="s">
        <v>1353</v>
      </c>
      <c r="D1306" t="s">
        <v>853</v>
      </c>
      <c r="F1306" t="s">
        <v>856</v>
      </c>
    </row>
    <row r="1307" spans="4:6" ht="12.75">
      <c r="D1307" t="s">
        <v>860</v>
      </c>
      <c r="F1307" t="s">
        <v>863</v>
      </c>
    </row>
    <row r="1308" spans="1:6" ht="12.75">
      <c r="A1308" t="s">
        <v>1354</v>
      </c>
      <c r="D1308" t="s">
        <v>854</v>
      </c>
      <c r="F1308" t="s">
        <v>857</v>
      </c>
    </row>
    <row r="1309" spans="4:6" ht="12.75">
      <c r="D1309" t="s">
        <v>861</v>
      </c>
      <c r="F1309" t="s">
        <v>864</v>
      </c>
    </row>
    <row r="1310" spans="1:6" ht="12.75">
      <c r="A1310" t="s">
        <v>1355</v>
      </c>
      <c r="B1310" t="s">
        <v>3685</v>
      </c>
      <c r="C1310" t="s">
        <v>3685</v>
      </c>
      <c r="D1310" t="s">
        <v>3685</v>
      </c>
      <c r="E1310" t="s">
        <v>3685</v>
      </c>
      <c r="F1310" t="s">
        <v>3685</v>
      </c>
    </row>
    <row r="1311" spans="1:6" ht="12.75">
      <c r="A1311" t="s">
        <v>1357</v>
      </c>
      <c r="B1311" t="s">
        <v>3867</v>
      </c>
      <c r="C1311" t="s">
        <v>3868</v>
      </c>
      <c r="D1311" t="s">
        <v>3869</v>
      </c>
      <c r="E1311" t="s">
        <v>3870</v>
      </c>
      <c r="F1311" t="s">
        <v>3871</v>
      </c>
    </row>
    <row r="1312" ht="12.75">
      <c r="A1312" t="s">
        <v>865</v>
      </c>
    </row>
    <row r="1313" spans="2:6" ht="12.75">
      <c r="B1313" t="s">
        <v>1300</v>
      </c>
      <c r="C1313" t="s">
        <v>1301</v>
      </c>
      <c r="D1313" t="s">
        <v>1302</v>
      </c>
      <c r="E1313" t="s">
        <v>1303</v>
      </c>
      <c r="F1313" t="s">
        <v>1304</v>
      </c>
    </row>
    <row r="1314" spans="2:6" ht="12.75">
      <c r="B1314" t="s">
        <v>1305</v>
      </c>
      <c r="C1314" t="s">
        <v>1305</v>
      </c>
      <c r="D1314" t="s">
        <v>1305</v>
      </c>
      <c r="E1314" t="s">
        <v>1305</v>
      </c>
      <c r="F1314" t="s">
        <v>1305</v>
      </c>
    </row>
    <row r="1315" spans="1:6" ht="12.75">
      <c r="A1315" t="s">
        <v>1306</v>
      </c>
      <c r="B1315" t="s">
        <v>866</v>
      </c>
      <c r="C1315" t="s">
        <v>3872</v>
      </c>
      <c r="D1315" t="s">
        <v>3873</v>
      </c>
      <c r="E1315" t="s">
        <v>3874</v>
      </c>
      <c r="F1315" t="s">
        <v>3875</v>
      </c>
    </row>
    <row r="1316" spans="2:6" ht="12.75">
      <c r="B1316" t="s">
        <v>873</v>
      </c>
      <c r="C1316" t="s">
        <v>3876</v>
      </c>
      <c r="D1316" t="s">
        <v>3877</v>
      </c>
      <c r="E1316" t="s">
        <v>3878</v>
      </c>
      <c r="F1316" t="s">
        <v>3879</v>
      </c>
    </row>
    <row r="1317" spans="1:6" ht="12.75">
      <c r="A1317" t="s">
        <v>1315</v>
      </c>
      <c r="B1317" t="s">
        <v>3880</v>
      </c>
      <c r="C1317" t="s">
        <v>3881</v>
      </c>
      <c r="D1317" t="s">
        <v>3882</v>
      </c>
      <c r="E1317" t="s">
        <v>3883</v>
      </c>
      <c r="F1317" t="s">
        <v>3884</v>
      </c>
    </row>
    <row r="1318" spans="2:6" ht="12.75">
      <c r="B1318" t="s">
        <v>3885</v>
      </c>
      <c r="C1318" t="s">
        <v>3886</v>
      </c>
      <c r="D1318" t="s">
        <v>3887</v>
      </c>
      <c r="E1318" t="s">
        <v>3888</v>
      </c>
      <c r="F1318" t="s">
        <v>3889</v>
      </c>
    </row>
    <row r="1319" spans="1:6" ht="12.75">
      <c r="A1319" t="s">
        <v>1326</v>
      </c>
      <c r="B1319" t="s">
        <v>3890</v>
      </c>
      <c r="C1319" t="s">
        <v>3891</v>
      </c>
      <c r="D1319" t="s">
        <v>3892</v>
      </c>
      <c r="E1319" t="s">
        <v>3893</v>
      </c>
      <c r="F1319" t="s">
        <v>3894</v>
      </c>
    </row>
    <row r="1320" spans="2:6" ht="12.75">
      <c r="B1320" t="s">
        <v>3895</v>
      </c>
      <c r="C1320" t="s">
        <v>3896</v>
      </c>
      <c r="D1320" t="s">
        <v>3897</v>
      </c>
      <c r="E1320" t="s">
        <v>3898</v>
      </c>
      <c r="F1320" t="s">
        <v>3899</v>
      </c>
    </row>
    <row r="1321" spans="1:5" ht="12.75">
      <c r="A1321" t="s">
        <v>1337</v>
      </c>
      <c r="C1321" t="s">
        <v>3900</v>
      </c>
      <c r="E1321" t="s">
        <v>3901</v>
      </c>
    </row>
    <row r="1322" spans="3:5" ht="12.75">
      <c r="C1322" t="s">
        <v>3902</v>
      </c>
      <c r="E1322" t="s">
        <v>3903</v>
      </c>
    </row>
    <row r="1323" spans="1:5" ht="12.75">
      <c r="A1323" t="s">
        <v>1342</v>
      </c>
      <c r="C1323" t="s">
        <v>867</v>
      </c>
      <c r="E1323" t="s">
        <v>870</v>
      </c>
    </row>
    <row r="1324" spans="3:5" ht="12.75">
      <c r="C1324" t="s">
        <v>874</v>
      </c>
      <c r="E1324" t="s">
        <v>877</v>
      </c>
    </row>
    <row r="1325" spans="1:6" ht="12.75">
      <c r="A1325" t="s">
        <v>1343</v>
      </c>
      <c r="D1325" t="s">
        <v>3904</v>
      </c>
      <c r="F1325" t="s">
        <v>3905</v>
      </c>
    </row>
    <row r="1326" spans="4:6" ht="12.75">
      <c r="D1326" t="s">
        <v>3906</v>
      </c>
      <c r="F1326" t="s">
        <v>3907</v>
      </c>
    </row>
    <row r="1327" spans="1:6" ht="12.75">
      <c r="A1327" t="s">
        <v>1348</v>
      </c>
      <c r="D1327" t="s">
        <v>3908</v>
      </c>
      <c r="F1327" t="s">
        <v>3909</v>
      </c>
    </row>
    <row r="1328" spans="4:6" ht="12.75">
      <c r="D1328" t="s">
        <v>3910</v>
      </c>
      <c r="F1328" t="s">
        <v>3911</v>
      </c>
    </row>
    <row r="1329" spans="1:6" ht="12.75">
      <c r="A1329" t="s">
        <v>1353</v>
      </c>
      <c r="D1329" t="s">
        <v>868</v>
      </c>
      <c r="F1329" t="s">
        <v>871</v>
      </c>
    </row>
    <row r="1330" spans="4:6" ht="12.75">
      <c r="D1330" t="s">
        <v>875</v>
      </c>
      <c r="F1330" t="s">
        <v>878</v>
      </c>
    </row>
    <row r="1331" spans="1:6" ht="12.75">
      <c r="A1331" t="s">
        <v>1354</v>
      </c>
      <c r="D1331" t="s">
        <v>869</v>
      </c>
      <c r="F1331" t="s">
        <v>872</v>
      </c>
    </row>
    <row r="1332" spans="4:6" ht="12.75">
      <c r="D1332" t="s">
        <v>876</v>
      </c>
      <c r="F1332" t="s">
        <v>879</v>
      </c>
    </row>
    <row r="1333" spans="1:6" ht="12.75">
      <c r="A1333" t="s">
        <v>1355</v>
      </c>
      <c r="B1333" t="s">
        <v>3776</v>
      </c>
      <c r="C1333" t="s">
        <v>3776</v>
      </c>
      <c r="D1333" t="s">
        <v>3776</v>
      </c>
      <c r="E1333" t="s">
        <v>3776</v>
      </c>
      <c r="F1333" t="s">
        <v>3776</v>
      </c>
    </row>
    <row r="1334" spans="1:6" ht="12.75">
      <c r="A1334" t="s">
        <v>1357</v>
      </c>
      <c r="B1334" t="s">
        <v>3912</v>
      </c>
      <c r="C1334" t="s">
        <v>3913</v>
      </c>
      <c r="D1334" t="s">
        <v>3914</v>
      </c>
      <c r="E1334" t="s">
        <v>3915</v>
      </c>
      <c r="F1334" t="s">
        <v>3916</v>
      </c>
    </row>
    <row r="1335" ht="12.75">
      <c r="A1335" t="s">
        <v>880</v>
      </c>
    </row>
    <row r="1336" spans="2:6" ht="12.75">
      <c r="B1336" t="s">
        <v>1300</v>
      </c>
      <c r="C1336" t="s">
        <v>1301</v>
      </c>
      <c r="D1336" t="s">
        <v>1302</v>
      </c>
      <c r="E1336" t="s">
        <v>1303</v>
      </c>
      <c r="F1336" t="s">
        <v>1304</v>
      </c>
    </row>
    <row r="1337" spans="2:6" ht="12.75">
      <c r="B1337" t="s">
        <v>1305</v>
      </c>
      <c r="C1337" t="s">
        <v>1305</v>
      </c>
      <c r="D1337" t="s">
        <v>1305</v>
      </c>
      <c r="E1337" t="s">
        <v>1305</v>
      </c>
      <c r="F1337" t="s">
        <v>1305</v>
      </c>
    </row>
    <row r="1338" spans="1:6" ht="12.75">
      <c r="A1338" t="s">
        <v>1306</v>
      </c>
      <c r="B1338" t="s">
        <v>881</v>
      </c>
      <c r="C1338" t="s">
        <v>3917</v>
      </c>
      <c r="D1338" t="s">
        <v>3918</v>
      </c>
      <c r="E1338" t="s">
        <v>3919</v>
      </c>
      <c r="F1338" t="s">
        <v>3920</v>
      </c>
    </row>
    <row r="1339" spans="2:6" ht="12.75">
      <c r="B1339" t="s">
        <v>888</v>
      </c>
      <c r="C1339" t="s">
        <v>3921</v>
      </c>
      <c r="D1339" t="s">
        <v>3922</v>
      </c>
      <c r="E1339" t="s">
        <v>3923</v>
      </c>
      <c r="F1339" t="s">
        <v>3924</v>
      </c>
    </row>
    <row r="1340" spans="1:6" ht="12.75">
      <c r="A1340" t="s">
        <v>1315</v>
      </c>
      <c r="B1340" t="s">
        <v>3925</v>
      </c>
      <c r="C1340" t="s">
        <v>3926</v>
      </c>
      <c r="D1340" t="s">
        <v>3927</v>
      </c>
      <c r="E1340" t="s">
        <v>3928</v>
      </c>
      <c r="F1340" t="s">
        <v>3929</v>
      </c>
    </row>
    <row r="1341" spans="2:6" ht="12.75">
      <c r="B1341" t="s">
        <v>3930</v>
      </c>
      <c r="C1341" t="s">
        <v>3931</v>
      </c>
      <c r="D1341" t="s">
        <v>3932</v>
      </c>
      <c r="E1341" t="s">
        <v>3933</v>
      </c>
      <c r="F1341" t="s">
        <v>3934</v>
      </c>
    </row>
    <row r="1342" spans="1:6" ht="12.75">
      <c r="A1342" t="s">
        <v>1326</v>
      </c>
      <c r="B1342" t="s">
        <v>3935</v>
      </c>
      <c r="C1342" t="s">
        <v>3936</v>
      </c>
      <c r="D1342" t="s">
        <v>3937</v>
      </c>
      <c r="E1342" t="s">
        <v>3938</v>
      </c>
      <c r="F1342" t="s">
        <v>3939</v>
      </c>
    </row>
    <row r="1343" spans="2:6" ht="12.75">
      <c r="B1343" t="s">
        <v>3940</v>
      </c>
      <c r="C1343" t="s">
        <v>3941</v>
      </c>
      <c r="D1343" t="s">
        <v>3942</v>
      </c>
      <c r="E1343" t="s">
        <v>3943</v>
      </c>
      <c r="F1343" t="s">
        <v>3944</v>
      </c>
    </row>
    <row r="1344" spans="1:5" ht="12.75">
      <c r="A1344" t="s">
        <v>1337</v>
      </c>
      <c r="C1344" t="s">
        <v>3945</v>
      </c>
      <c r="E1344" t="s">
        <v>3946</v>
      </c>
    </row>
    <row r="1345" spans="3:5" ht="12.75">
      <c r="C1345" t="s">
        <v>3947</v>
      </c>
      <c r="E1345" t="s">
        <v>3948</v>
      </c>
    </row>
    <row r="1346" spans="1:5" ht="12.75">
      <c r="A1346" t="s">
        <v>1342</v>
      </c>
      <c r="C1346" t="s">
        <v>882</v>
      </c>
      <c r="E1346" t="s">
        <v>885</v>
      </c>
    </row>
    <row r="1347" spans="3:5" ht="12.75">
      <c r="C1347" t="s">
        <v>889</v>
      </c>
      <c r="E1347" t="s">
        <v>892</v>
      </c>
    </row>
    <row r="1348" spans="1:6" ht="12.75">
      <c r="A1348" t="s">
        <v>1343</v>
      </c>
      <c r="D1348" t="s">
        <v>3949</v>
      </c>
      <c r="F1348" t="s">
        <v>3950</v>
      </c>
    </row>
    <row r="1349" spans="4:6" ht="12.75">
      <c r="D1349" t="s">
        <v>3951</v>
      </c>
      <c r="F1349" t="s">
        <v>3952</v>
      </c>
    </row>
    <row r="1350" spans="1:6" ht="12.75">
      <c r="A1350" t="s">
        <v>1348</v>
      </c>
      <c r="D1350" t="s">
        <v>3953</v>
      </c>
      <c r="F1350" t="s">
        <v>3954</v>
      </c>
    </row>
    <row r="1351" spans="4:6" ht="12.75">
      <c r="D1351" t="s">
        <v>3955</v>
      </c>
      <c r="F1351" t="s">
        <v>3956</v>
      </c>
    </row>
    <row r="1352" spans="1:6" ht="12.75">
      <c r="A1352" t="s">
        <v>1353</v>
      </c>
      <c r="D1352" t="s">
        <v>883</v>
      </c>
      <c r="F1352" t="s">
        <v>886</v>
      </c>
    </row>
    <row r="1353" spans="4:6" ht="12.75">
      <c r="D1353" t="s">
        <v>890</v>
      </c>
      <c r="F1353" t="s">
        <v>893</v>
      </c>
    </row>
    <row r="1354" spans="1:6" ht="12.75">
      <c r="A1354" t="s">
        <v>1354</v>
      </c>
      <c r="D1354" t="s">
        <v>884</v>
      </c>
      <c r="F1354" t="s">
        <v>887</v>
      </c>
    </row>
    <row r="1355" spans="4:6" ht="12.75">
      <c r="D1355" t="s">
        <v>891</v>
      </c>
      <c r="F1355" t="s">
        <v>894</v>
      </c>
    </row>
    <row r="1356" spans="1:6" ht="12.75">
      <c r="A1356" t="s">
        <v>1355</v>
      </c>
      <c r="B1356" t="s">
        <v>2565</v>
      </c>
      <c r="C1356" t="s">
        <v>2565</v>
      </c>
      <c r="D1356" t="s">
        <v>2565</v>
      </c>
      <c r="E1356" t="s">
        <v>2565</v>
      </c>
      <c r="F1356" t="s">
        <v>2565</v>
      </c>
    </row>
    <row r="1357" spans="1:6" ht="12.75">
      <c r="A1357" t="s">
        <v>1357</v>
      </c>
      <c r="B1357" t="s">
        <v>3957</v>
      </c>
      <c r="C1357" t="s">
        <v>3958</v>
      </c>
      <c r="D1357" t="s">
        <v>3959</v>
      </c>
      <c r="E1357" t="s">
        <v>3960</v>
      </c>
      <c r="F1357" t="s">
        <v>3961</v>
      </c>
    </row>
    <row r="1358" ht="12.75">
      <c r="A1358" t="s">
        <v>895</v>
      </c>
    </row>
    <row r="1359" spans="2:6" ht="12.75">
      <c r="B1359" t="s">
        <v>1300</v>
      </c>
      <c r="C1359" t="s">
        <v>1301</v>
      </c>
      <c r="D1359" t="s">
        <v>1302</v>
      </c>
      <c r="E1359" t="s">
        <v>1303</v>
      </c>
      <c r="F1359" t="s">
        <v>1304</v>
      </c>
    </row>
    <row r="1360" spans="2:6" ht="12.75">
      <c r="B1360" t="s">
        <v>1305</v>
      </c>
      <c r="C1360" t="s">
        <v>1305</v>
      </c>
      <c r="D1360" t="s">
        <v>1305</v>
      </c>
      <c r="E1360" t="s">
        <v>1305</v>
      </c>
      <c r="F1360" t="s">
        <v>1305</v>
      </c>
    </row>
    <row r="1361" spans="1:6" ht="12.75">
      <c r="A1361" t="s">
        <v>1306</v>
      </c>
      <c r="B1361" t="s">
        <v>896</v>
      </c>
      <c r="C1361" t="s">
        <v>3962</v>
      </c>
      <c r="D1361" t="s">
        <v>3963</v>
      </c>
      <c r="E1361" t="s">
        <v>3964</v>
      </c>
      <c r="F1361" t="s">
        <v>3965</v>
      </c>
    </row>
    <row r="1362" spans="2:6" ht="12.75">
      <c r="B1362" t="s">
        <v>903</v>
      </c>
      <c r="C1362" t="s">
        <v>3966</v>
      </c>
      <c r="D1362" t="s">
        <v>3967</v>
      </c>
      <c r="E1362" t="s">
        <v>3968</v>
      </c>
      <c r="F1362" t="s">
        <v>3969</v>
      </c>
    </row>
    <row r="1363" spans="1:6" ht="12.75">
      <c r="A1363" t="s">
        <v>1315</v>
      </c>
      <c r="B1363" t="s">
        <v>3970</v>
      </c>
      <c r="C1363" t="s">
        <v>3971</v>
      </c>
      <c r="D1363" t="s">
        <v>3972</v>
      </c>
      <c r="E1363" t="s">
        <v>3973</v>
      </c>
      <c r="F1363" t="s">
        <v>3974</v>
      </c>
    </row>
    <row r="1364" spans="2:6" ht="12.75">
      <c r="B1364" t="s">
        <v>3975</v>
      </c>
      <c r="C1364" t="s">
        <v>3976</v>
      </c>
      <c r="D1364" t="s">
        <v>3977</v>
      </c>
      <c r="E1364" t="s">
        <v>3978</v>
      </c>
      <c r="F1364" t="s">
        <v>3979</v>
      </c>
    </row>
    <row r="1365" spans="1:6" ht="12.75">
      <c r="A1365" t="s">
        <v>1326</v>
      </c>
      <c r="B1365" t="s">
        <v>3980</v>
      </c>
      <c r="C1365" t="s">
        <v>3981</v>
      </c>
      <c r="D1365" t="s">
        <v>3982</v>
      </c>
      <c r="E1365" t="s">
        <v>3983</v>
      </c>
      <c r="F1365" t="s">
        <v>3984</v>
      </c>
    </row>
    <row r="1366" spans="2:6" ht="12.75">
      <c r="B1366" t="s">
        <v>3985</v>
      </c>
      <c r="C1366" t="s">
        <v>3986</v>
      </c>
      <c r="D1366" t="s">
        <v>3987</v>
      </c>
      <c r="E1366" t="s">
        <v>3988</v>
      </c>
      <c r="F1366" t="s">
        <v>3989</v>
      </c>
    </row>
    <row r="1367" spans="1:5" ht="12.75">
      <c r="A1367" t="s">
        <v>1337</v>
      </c>
      <c r="C1367" t="s">
        <v>3990</v>
      </c>
      <c r="E1367" t="s">
        <v>3991</v>
      </c>
    </row>
    <row r="1368" spans="3:5" ht="12.75">
      <c r="C1368" t="s">
        <v>3992</v>
      </c>
      <c r="E1368" t="s">
        <v>3993</v>
      </c>
    </row>
    <row r="1369" spans="1:5" ht="12.75">
      <c r="A1369" t="s">
        <v>1342</v>
      </c>
      <c r="C1369" t="s">
        <v>897</v>
      </c>
      <c r="E1369" t="s">
        <v>900</v>
      </c>
    </row>
    <row r="1370" spans="3:5" ht="12.75">
      <c r="C1370" t="s">
        <v>904</v>
      </c>
      <c r="E1370" t="s">
        <v>907</v>
      </c>
    </row>
    <row r="1371" spans="1:6" ht="12.75">
      <c r="A1371" t="s">
        <v>1343</v>
      </c>
      <c r="D1371" t="s">
        <v>3994</v>
      </c>
      <c r="F1371" t="s">
        <v>3995</v>
      </c>
    </row>
    <row r="1372" spans="4:6" ht="12.75">
      <c r="D1372" t="s">
        <v>3996</v>
      </c>
      <c r="F1372" t="s">
        <v>3997</v>
      </c>
    </row>
    <row r="1373" spans="1:6" ht="12.75">
      <c r="A1373" t="s">
        <v>1348</v>
      </c>
      <c r="D1373" t="s">
        <v>3998</v>
      </c>
      <c r="F1373" t="s">
        <v>3999</v>
      </c>
    </row>
    <row r="1374" spans="4:6" ht="12.75">
      <c r="D1374" t="s">
        <v>4000</v>
      </c>
      <c r="F1374" t="s">
        <v>4001</v>
      </c>
    </row>
    <row r="1375" spans="1:6" ht="12.75">
      <c r="A1375" t="s">
        <v>1353</v>
      </c>
      <c r="D1375" t="s">
        <v>898</v>
      </c>
      <c r="F1375" t="s">
        <v>901</v>
      </c>
    </row>
    <row r="1376" spans="4:6" ht="12.75">
      <c r="D1376" t="s">
        <v>905</v>
      </c>
      <c r="F1376" t="s">
        <v>908</v>
      </c>
    </row>
    <row r="1377" spans="1:6" ht="12.75">
      <c r="A1377" t="s">
        <v>1354</v>
      </c>
      <c r="D1377" t="s">
        <v>899</v>
      </c>
      <c r="F1377" t="s">
        <v>902</v>
      </c>
    </row>
    <row r="1378" spans="4:6" ht="12.75">
      <c r="D1378" t="s">
        <v>906</v>
      </c>
      <c r="F1378" t="s">
        <v>909</v>
      </c>
    </row>
    <row r="1379" spans="1:6" ht="12.75">
      <c r="A1379" t="s">
        <v>1355</v>
      </c>
      <c r="B1379" t="s">
        <v>4002</v>
      </c>
      <c r="C1379" t="s">
        <v>4002</v>
      </c>
      <c r="D1379" t="s">
        <v>4002</v>
      </c>
      <c r="E1379" t="s">
        <v>4002</v>
      </c>
      <c r="F1379" t="s">
        <v>4002</v>
      </c>
    </row>
    <row r="1380" spans="1:6" ht="12.75">
      <c r="A1380" t="s">
        <v>1357</v>
      </c>
      <c r="B1380" t="s">
        <v>4003</v>
      </c>
      <c r="C1380" t="s">
        <v>4004</v>
      </c>
      <c r="D1380" t="s">
        <v>4005</v>
      </c>
      <c r="E1380" t="s">
        <v>4006</v>
      </c>
      <c r="F1380" t="s">
        <v>4007</v>
      </c>
    </row>
    <row r="1381" ht="12.75">
      <c r="A1381" t="s">
        <v>910</v>
      </c>
    </row>
    <row r="1382" spans="2:6" ht="12.75">
      <c r="B1382" t="s">
        <v>1300</v>
      </c>
      <c r="C1382" t="s">
        <v>1301</v>
      </c>
      <c r="D1382" t="s">
        <v>1302</v>
      </c>
      <c r="E1382" t="s">
        <v>1303</v>
      </c>
      <c r="F1382" t="s">
        <v>1304</v>
      </c>
    </row>
    <row r="1383" spans="2:6" ht="12.75">
      <c r="B1383" t="s">
        <v>1305</v>
      </c>
      <c r="C1383" t="s">
        <v>1305</v>
      </c>
      <c r="D1383" t="s">
        <v>1305</v>
      </c>
      <c r="E1383" t="s">
        <v>1305</v>
      </c>
      <c r="F1383" t="s">
        <v>1305</v>
      </c>
    </row>
    <row r="1384" spans="1:6" ht="12.75">
      <c r="A1384" t="s">
        <v>1306</v>
      </c>
      <c r="B1384" t="s">
        <v>911</v>
      </c>
      <c r="C1384" t="s">
        <v>4008</v>
      </c>
      <c r="D1384" t="s">
        <v>4009</v>
      </c>
      <c r="E1384" t="s">
        <v>4010</v>
      </c>
      <c r="F1384" t="s">
        <v>4011</v>
      </c>
    </row>
    <row r="1385" spans="2:6" ht="12.75">
      <c r="B1385" t="s">
        <v>918</v>
      </c>
      <c r="C1385" t="s">
        <v>4012</v>
      </c>
      <c r="D1385" t="s">
        <v>4013</v>
      </c>
      <c r="E1385" t="s">
        <v>4014</v>
      </c>
      <c r="F1385" t="s">
        <v>4015</v>
      </c>
    </row>
    <row r="1386" spans="1:6" ht="12.75">
      <c r="A1386" t="s">
        <v>1315</v>
      </c>
      <c r="B1386" t="s">
        <v>4016</v>
      </c>
      <c r="C1386" t="s">
        <v>4017</v>
      </c>
      <c r="D1386" t="s">
        <v>4018</v>
      </c>
      <c r="E1386" t="s">
        <v>4019</v>
      </c>
      <c r="F1386" t="s">
        <v>4020</v>
      </c>
    </row>
    <row r="1387" spans="2:6" ht="12.75">
      <c r="B1387" t="s">
        <v>4021</v>
      </c>
      <c r="C1387" t="s">
        <v>4022</v>
      </c>
      <c r="D1387" t="s">
        <v>4023</v>
      </c>
      <c r="E1387" t="s">
        <v>4024</v>
      </c>
      <c r="F1387" t="s">
        <v>4025</v>
      </c>
    </row>
    <row r="1388" spans="1:6" ht="12.75">
      <c r="A1388" t="s">
        <v>1326</v>
      </c>
      <c r="B1388" t="s">
        <v>4026</v>
      </c>
      <c r="C1388" t="s">
        <v>4027</v>
      </c>
      <c r="D1388" t="s">
        <v>4028</v>
      </c>
      <c r="E1388" t="s">
        <v>4029</v>
      </c>
      <c r="F1388" t="s">
        <v>4030</v>
      </c>
    </row>
    <row r="1389" spans="2:6" ht="12.75">
      <c r="B1389" t="s">
        <v>4031</v>
      </c>
      <c r="C1389" t="s">
        <v>4032</v>
      </c>
      <c r="D1389" t="s">
        <v>4033</v>
      </c>
      <c r="E1389" t="s">
        <v>4034</v>
      </c>
      <c r="F1389" t="s">
        <v>4035</v>
      </c>
    </row>
    <row r="1390" spans="1:5" ht="12.75">
      <c r="A1390" t="s">
        <v>1337</v>
      </c>
      <c r="C1390" t="s">
        <v>4036</v>
      </c>
      <c r="E1390" t="s">
        <v>4037</v>
      </c>
    </row>
    <row r="1391" spans="3:5" ht="12.75">
      <c r="C1391" t="s">
        <v>4038</v>
      </c>
      <c r="E1391" t="s">
        <v>4039</v>
      </c>
    </row>
    <row r="1392" spans="1:5" ht="12.75">
      <c r="A1392" t="s">
        <v>1342</v>
      </c>
      <c r="C1392" t="s">
        <v>912</v>
      </c>
      <c r="E1392" t="s">
        <v>915</v>
      </c>
    </row>
    <row r="1393" spans="3:5" ht="12.75">
      <c r="C1393" t="s">
        <v>919</v>
      </c>
      <c r="E1393" t="s">
        <v>922</v>
      </c>
    </row>
    <row r="1394" spans="1:6" ht="12.75">
      <c r="A1394" t="s">
        <v>1343</v>
      </c>
      <c r="D1394" t="s">
        <v>4040</v>
      </c>
      <c r="F1394" t="s">
        <v>4041</v>
      </c>
    </row>
    <row r="1395" spans="4:6" ht="12.75">
      <c r="D1395" t="s">
        <v>4042</v>
      </c>
      <c r="F1395" t="s">
        <v>4043</v>
      </c>
    </row>
    <row r="1396" spans="1:6" ht="12.75">
      <c r="A1396" t="s">
        <v>1348</v>
      </c>
      <c r="D1396" t="s">
        <v>4044</v>
      </c>
      <c r="F1396" t="s">
        <v>4045</v>
      </c>
    </row>
    <row r="1397" spans="4:6" ht="12.75">
      <c r="D1397" t="s">
        <v>4046</v>
      </c>
      <c r="F1397" t="s">
        <v>4047</v>
      </c>
    </row>
    <row r="1398" spans="1:6" ht="12.75">
      <c r="A1398" t="s">
        <v>1353</v>
      </c>
      <c r="D1398" t="s">
        <v>913</v>
      </c>
      <c r="F1398" t="s">
        <v>916</v>
      </c>
    </row>
    <row r="1399" spans="4:6" ht="12.75">
      <c r="D1399" t="s">
        <v>920</v>
      </c>
      <c r="F1399" t="s">
        <v>923</v>
      </c>
    </row>
    <row r="1400" spans="1:6" ht="12.75">
      <c r="A1400" t="s">
        <v>1354</v>
      </c>
      <c r="D1400" t="s">
        <v>914</v>
      </c>
      <c r="F1400" t="s">
        <v>917</v>
      </c>
    </row>
    <row r="1401" spans="4:6" ht="12.75">
      <c r="D1401" t="s">
        <v>921</v>
      </c>
      <c r="F1401" t="s">
        <v>924</v>
      </c>
    </row>
    <row r="1402" spans="1:6" ht="12.75">
      <c r="A1402" t="s">
        <v>1355</v>
      </c>
      <c r="B1402" t="s">
        <v>1817</v>
      </c>
      <c r="C1402" t="s">
        <v>1817</v>
      </c>
      <c r="D1402" t="s">
        <v>1817</v>
      </c>
      <c r="E1402" t="s">
        <v>1817</v>
      </c>
      <c r="F1402" t="s">
        <v>1817</v>
      </c>
    </row>
    <row r="1403" spans="1:6" ht="12.75">
      <c r="A1403" t="s">
        <v>1357</v>
      </c>
      <c r="B1403" t="s">
        <v>4048</v>
      </c>
      <c r="C1403" t="s">
        <v>4049</v>
      </c>
      <c r="D1403" t="s">
        <v>4050</v>
      </c>
      <c r="E1403" t="s">
        <v>4051</v>
      </c>
      <c r="F1403" t="s">
        <v>4052</v>
      </c>
    </row>
    <row r="1404" ht="12.75">
      <c r="A1404" t="s">
        <v>925</v>
      </c>
    </row>
    <row r="1405" spans="2:6" ht="12.75">
      <c r="B1405" t="s">
        <v>1300</v>
      </c>
      <c r="C1405" t="s">
        <v>1301</v>
      </c>
      <c r="D1405" t="s">
        <v>1302</v>
      </c>
      <c r="E1405" t="s">
        <v>1303</v>
      </c>
      <c r="F1405" t="s">
        <v>1304</v>
      </c>
    </row>
    <row r="1406" spans="2:6" ht="12.75">
      <c r="B1406" t="s">
        <v>1305</v>
      </c>
      <c r="C1406" t="s">
        <v>1305</v>
      </c>
      <c r="D1406" t="s">
        <v>1305</v>
      </c>
      <c r="E1406" t="s">
        <v>1305</v>
      </c>
      <c r="F1406" t="s">
        <v>1305</v>
      </c>
    </row>
    <row r="1407" spans="1:6" ht="12.75">
      <c r="A1407" t="s">
        <v>1306</v>
      </c>
      <c r="B1407" t="s">
        <v>926</v>
      </c>
      <c r="C1407" t="s">
        <v>4053</v>
      </c>
      <c r="D1407" t="s">
        <v>4054</v>
      </c>
      <c r="E1407" t="s">
        <v>4055</v>
      </c>
      <c r="F1407" t="s">
        <v>4056</v>
      </c>
    </row>
    <row r="1408" spans="2:6" ht="12.75">
      <c r="B1408" t="s">
        <v>933</v>
      </c>
      <c r="C1408" t="s">
        <v>4057</v>
      </c>
      <c r="D1408" t="s">
        <v>4058</v>
      </c>
      <c r="E1408" t="s">
        <v>4059</v>
      </c>
      <c r="F1408" t="s">
        <v>4060</v>
      </c>
    </row>
    <row r="1409" spans="1:6" ht="12.75">
      <c r="A1409" t="s">
        <v>1315</v>
      </c>
      <c r="B1409" t="s">
        <v>4061</v>
      </c>
      <c r="C1409" t="s">
        <v>4062</v>
      </c>
      <c r="D1409" t="s">
        <v>4063</v>
      </c>
      <c r="E1409" t="s">
        <v>4064</v>
      </c>
      <c r="F1409" t="s">
        <v>4065</v>
      </c>
    </row>
    <row r="1410" spans="2:6" ht="12.75">
      <c r="B1410" t="s">
        <v>4066</v>
      </c>
      <c r="C1410" t="s">
        <v>4067</v>
      </c>
      <c r="D1410" t="s">
        <v>4068</v>
      </c>
      <c r="E1410" t="s">
        <v>4069</v>
      </c>
      <c r="F1410" t="s">
        <v>4070</v>
      </c>
    </row>
    <row r="1411" spans="1:6" ht="12.75">
      <c r="A1411" t="s">
        <v>1326</v>
      </c>
      <c r="B1411" t="s">
        <v>4071</v>
      </c>
      <c r="C1411" t="s">
        <v>4072</v>
      </c>
      <c r="D1411" t="s">
        <v>4073</v>
      </c>
      <c r="E1411" t="s">
        <v>4074</v>
      </c>
      <c r="F1411" t="s">
        <v>4075</v>
      </c>
    </row>
    <row r="1412" spans="2:6" ht="12.75">
      <c r="B1412" t="s">
        <v>4076</v>
      </c>
      <c r="C1412" t="s">
        <v>4077</v>
      </c>
      <c r="D1412" t="s">
        <v>4078</v>
      </c>
      <c r="E1412" t="s">
        <v>4079</v>
      </c>
      <c r="F1412" t="s">
        <v>4080</v>
      </c>
    </row>
    <row r="1413" spans="1:5" ht="12.75">
      <c r="A1413" t="s">
        <v>1337</v>
      </c>
      <c r="C1413" t="s">
        <v>4081</v>
      </c>
      <c r="E1413" t="s">
        <v>4082</v>
      </c>
    </row>
    <row r="1414" spans="3:5" ht="12.75">
      <c r="C1414" t="s">
        <v>4083</v>
      </c>
      <c r="E1414" t="s">
        <v>4084</v>
      </c>
    </row>
    <row r="1415" spans="1:5" ht="12.75">
      <c r="A1415" t="s">
        <v>1342</v>
      </c>
      <c r="C1415" t="s">
        <v>927</v>
      </c>
      <c r="E1415" t="s">
        <v>930</v>
      </c>
    </row>
    <row r="1416" spans="3:5" ht="12.75">
      <c r="C1416" t="s">
        <v>934</v>
      </c>
      <c r="E1416" t="s">
        <v>937</v>
      </c>
    </row>
    <row r="1417" spans="1:6" ht="12.75">
      <c r="A1417" t="s">
        <v>1343</v>
      </c>
      <c r="D1417" t="s">
        <v>4085</v>
      </c>
      <c r="F1417" t="s">
        <v>4086</v>
      </c>
    </row>
    <row r="1418" spans="4:6" ht="12.75">
      <c r="D1418" t="s">
        <v>4087</v>
      </c>
      <c r="F1418" t="s">
        <v>4088</v>
      </c>
    </row>
    <row r="1419" spans="1:6" ht="12.75">
      <c r="A1419" t="s">
        <v>1348</v>
      </c>
      <c r="D1419" t="s">
        <v>4089</v>
      </c>
      <c r="F1419" t="s">
        <v>4090</v>
      </c>
    </row>
    <row r="1420" spans="4:6" ht="12.75">
      <c r="D1420" t="s">
        <v>4091</v>
      </c>
      <c r="F1420" t="s">
        <v>4092</v>
      </c>
    </row>
    <row r="1421" spans="1:6" ht="12.75">
      <c r="A1421" t="s">
        <v>1353</v>
      </c>
      <c r="D1421" t="s">
        <v>928</v>
      </c>
      <c r="F1421" t="s">
        <v>931</v>
      </c>
    </row>
    <row r="1422" spans="4:6" ht="12.75">
      <c r="D1422" t="s">
        <v>935</v>
      </c>
      <c r="F1422" t="s">
        <v>938</v>
      </c>
    </row>
    <row r="1423" spans="1:6" ht="12.75">
      <c r="A1423" t="s">
        <v>1354</v>
      </c>
      <c r="D1423" t="s">
        <v>929</v>
      </c>
      <c r="F1423" t="s">
        <v>932</v>
      </c>
    </row>
    <row r="1424" spans="4:6" ht="12.75">
      <c r="D1424" t="s">
        <v>936</v>
      </c>
      <c r="F1424" t="s">
        <v>939</v>
      </c>
    </row>
    <row r="1425" spans="1:6" ht="12.75">
      <c r="A1425" t="s">
        <v>1355</v>
      </c>
      <c r="B1425" t="s">
        <v>1817</v>
      </c>
      <c r="C1425" t="s">
        <v>1817</v>
      </c>
      <c r="D1425" t="s">
        <v>1817</v>
      </c>
      <c r="E1425" t="s">
        <v>1817</v>
      </c>
      <c r="F1425" t="s">
        <v>1817</v>
      </c>
    </row>
    <row r="1426" spans="1:6" ht="12.75">
      <c r="A1426" t="s">
        <v>1357</v>
      </c>
      <c r="B1426" t="s">
        <v>4093</v>
      </c>
      <c r="C1426" t="s">
        <v>4094</v>
      </c>
      <c r="D1426" t="s">
        <v>4095</v>
      </c>
      <c r="E1426" t="s">
        <v>4096</v>
      </c>
      <c r="F1426" t="s">
        <v>4097</v>
      </c>
    </row>
    <row r="1427" ht="12.75">
      <c r="A1427" t="s">
        <v>940</v>
      </c>
    </row>
    <row r="1428" spans="2:6" ht="12.75">
      <c r="B1428" t="s">
        <v>1300</v>
      </c>
      <c r="C1428" t="s">
        <v>1301</v>
      </c>
      <c r="D1428" t="s">
        <v>1302</v>
      </c>
      <c r="E1428" t="s">
        <v>1303</v>
      </c>
      <c r="F1428" t="s">
        <v>1304</v>
      </c>
    </row>
    <row r="1429" spans="2:6" ht="12.75">
      <c r="B1429" t="s">
        <v>1305</v>
      </c>
      <c r="C1429" t="s">
        <v>1305</v>
      </c>
      <c r="D1429" t="s">
        <v>1305</v>
      </c>
      <c r="E1429" t="s">
        <v>1305</v>
      </c>
      <c r="F1429" t="s">
        <v>1305</v>
      </c>
    </row>
    <row r="1430" spans="1:6" ht="12.75">
      <c r="A1430" t="s">
        <v>1306</v>
      </c>
      <c r="B1430" t="s">
        <v>941</v>
      </c>
      <c r="C1430" t="s">
        <v>4098</v>
      </c>
      <c r="D1430" t="s">
        <v>4099</v>
      </c>
      <c r="E1430" t="s">
        <v>4100</v>
      </c>
      <c r="F1430" t="s">
        <v>4101</v>
      </c>
    </row>
    <row r="1431" spans="2:6" ht="12.75">
      <c r="B1431" t="s">
        <v>948</v>
      </c>
      <c r="C1431" t="s">
        <v>4102</v>
      </c>
      <c r="D1431" t="s">
        <v>4103</v>
      </c>
      <c r="E1431" t="s">
        <v>4104</v>
      </c>
      <c r="F1431" t="s">
        <v>4105</v>
      </c>
    </row>
    <row r="1432" spans="1:6" ht="12.75">
      <c r="A1432" t="s">
        <v>1315</v>
      </c>
      <c r="B1432" t="s">
        <v>4106</v>
      </c>
      <c r="C1432" t="s">
        <v>4107</v>
      </c>
      <c r="D1432" t="s">
        <v>4108</v>
      </c>
      <c r="E1432" t="s">
        <v>4109</v>
      </c>
      <c r="F1432" t="s">
        <v>4110</v>
      </c>
    </row>
    <row r="1433" spans="2:6" ht="12.75">
      <c r="B1433" t="s">
        <v>4111</v>
      </c>
      <c r="C1433" t="s">
        <v>4112</v>
      </c>
      <c r="D1433" t="s">
        <v>4113</v>
      </c>
      <c r="E1433" t="s">
        <v>4114</v>
      </c>
      <c r="F1433" t="s">
        <v>4115</v>
      </c>
    </row>
    <row r="1434" spans="1:6" ht="12.75">
      <c r="A1434" t="s">
        <v>1326</v>
      </c>
      <c r="B1434" t="s">
        <v>4116</v>
      </c>
      <c r="C1434" t="s">
        <v>4117</v>
      </c>
      <c r="D1434" t="s">
        <v>4118</v>
      </c>
      <c r="E1434" t="s">
        <v>4119</v>
      </c>
      <c r="F1434" t="s">
        <v>4120</v>
      </c>
    </row>
    <row r="1435" spans="2:6" ht="12.75">
      <c r="B1435" t="s">
        <v>4121</v>
      </c>
      <c r="C1435" t="s">
        <v>4122</v>
      </c>
      <c r="D1435" t="s">
        <v>4123</v>
      </c>
      <c r="E1435" t="s">
        <v>4124</v>
      </c>
      <c r="F1435" t="s">
        <v>4125</v>
      </c>
    </row>
    <row r="1436" spans="1:5" ht="12.75">
      <c r="A1436" t="s">
        <v>1337</v>
      </c>
      <c r="C1436" t="s">
        <v>4126</v>
      </c>
      <c r="E1436" t="s">
        <v>4127</v>
      </c>
    </row>
    <row r="1437" spans="3:5" ht="12.75">
      <c r="C1437" t="s">
        <v>4128</v>
      </c>
      <c r="E1437" t="s">
        <v>4129</v>
      </c>
    </row>
    <row r="1438" spans="1:5" ht="12.75">
      <c r="A1438" t="s">
        <v>1342</v>
      </c>
      <c r="C1438" t="s">
        <v>942</v>
      </c>
      <c r="E1438" t="s">
        <v>945</v>
      </c>
    </row>
    <row r="1439" spans="3:5" ht="12.75">
      <c r="C1439" t="s">
        <v>949</v>
      </c>
      <c r="E1439" t="s">
        <v>952</v>
      </c>
    </row>
    <row r="1440" spans="1:6" ht="12.75">
      <c r="A1440" t="s">
        <v>1343</v>
      </c>
      <c r="D1440" t="s">
        <v>4130</v>
      </c>
      <c r="F1440" t="s">
        <v>4131</v>
      </c>
    </row>
    <row r="1441" spans="4:6" ht="12.75">
      <c r="D1441" t="s">
        <v>4132</v>
      </c>
      <c r="F1441" t="s">
        <v>4133</v>
      </c>
    </row>
    <row r="1442" spans="1:6" ht="12.75">
      <c r="A1442" t="s">
        <v>1348</v>
      </c>
      <c r="D1442" t="s">
        <v>4134</v>
      </c>
      <c r="F1442" t="s">
        <v>4135</v>
      </c>
    </row>
    <row r="1443" spans="4:6" ht="12.75">
      <c r="D1443" t="s">
        <v>4136</v>
      </c>
      <c r="F1443" t="s">
        <v>4137</v>
      </c>
    </row>
    <row r="1444" spans="1:6" ht="12.75">
      <c r="A1444" t="s">
        <v>1353</v>
      </c>
      <c r="D1444" t="s">
        <v>943</v>
      </c>
      <c r="F1444" t="s">
        <v>946</v>
      </c>
    </row>
    <row r="1445" spans="4:6" ht="12.75">
      <c r="D1445" t="s">
        <v>950</v>
      </c>
      <c r="F1445" t="s">
        <v>953</v>
      </c>
    </row>
    <row r="1446" spans="1:6" ht="12.75">
      <c r="A1446" t="s">
        <v>1354</v>
      </c>
      <c r="D1446" t="s">
        <v>944</v>
      </c>
      <c r="F1446" t="s">
        <v>947</v>
      </c>
    </row>
    <row r="1447" spans="4:6" ht="12.75">
      <c r="D1447" t="s">
        <v>951</v>
      </c>
      <c r="F1447" t="s">
        <v>954</v>
      </c>
    </row>
    <row r="1448" spans="1:6" ht="12.75">
      <c r="A1448" t="s">
        <v>1355</v>
      </c>
      <c r="B1448" t="s">
        <v>4138</v>
      </c>
      <c r="C1448" t="s">
        <v>4138</v>
      </c>
      <c r="D1448" t="s">
        <v>4138</v>
      </c>
      <c r="E1448" t="s">
        <v>4138</v>
      </c>
      <c r="F1448" t="s">
        <v>4138</v>
      </c>
    </row>
    <row r="1449" spans="1:6" ht="12.75">
      <c r="A1449" t="s">
        <v>1357</v>
      </c>
      <c r="B1449" t="s">
        <v>4139</v>
      </c>
      <c r="C1449" t="s">
        <v>4140</v>
      </c>
      <c r="D1449" t="s">
        <v>4141</v>
      </c>
      <c r="E1449" t="s">
        <v>4142</v>
      </c>
      <c r="F1449" t="s">
        <v>4143</v>
      </c>
    </row>
    <row r="1450" ht="12.75">
      <c r="A1450" t="s">
        <v>955</v>
      </c>
    </row>
    <row r="1451" spans="2:6" ht="12.75">
      <c r="B1451" t="s">
        <v>1300</v>
      </c>
      <c r="C1451" t="s">
        <v>1301</v>
      </c>
      <c r="D1451" t="s">
        <v>1302</v>
      </c>
      <c r="E1451" t="s">
        <v>1303</v>
      </c>
      <c r="F1451" t="s">
        <v>1304</v>
      </c>
    </row>
    <row r="1452" spans="2:6" ht="12.75">
      <c r="B1452" t="s">
        <v>1305</v>
      </c>
      <c r="C1452" t="s">
        <v>1305</v>
      </c>
      <c r="D1452" t="s">
        <v>1305</v>
      </c>
      <c r="E1452" t="s">
        <v>1305</v>
      </c>
      <c r="F1452" t="s">
        <v>1305</v>
      </c>
    </row>
    <row r="1453" spans="1:6" ht="12.75">
      <c r="A1453" t="s">
        <v>1306</v>
      </c>
      <c r="B1453" t="s">
        <v>956</v>
      </c>
      <c r="C1453" t="s">
        <v>4144</v>
      </c>
      <c r="D1453" t="s">
        <v>4145</v>
      </c>
      <c r="E1453" t="s">
        <v>4146</v>
      </c>
      <c r="F1453" t="s">
        <v>4147</v>
      </c>
    </row>
    <row r="1454" spans="2:6" ht="12.75">
      <c r="B1454" t="s">
        <v>963</v>
      </c>
      <c r="C1454" t="s">
        <v>4148</v>
      </c>
      <c r="D1454" t="s">
        <v>4149</v>
      </c>
      <c r="E1454" t="s">
        <v>4150</v>
      </c>
      <c r="F1454" t="s">
        <v>4151</v>
      </c>
    </row>
    <row r="1455" spans="1:6" ht="12.75">
      <c r="A1455" t="s">
        <v>1315</v>
      </c>
      <c r="B1455" t="s">
        <v>4152</v>
      </c>
      <c r="C1455" t="s">
        <v>4153</v>
      </c>
      <c r="D1455" t="s">
        <v>4154</v>
      </c>
      <c r="E1455" t="s">
        <v>4155</v>
      </c>
      <c r="F1455" t="s">
        <v>4156</v>
      </c>
    </row>
    <row r="1456" spans="2:6" ht="12.75">
      <c r="B1456" t="s">
        <v>4157</v>
      </c>
      <c r="C1456" t="s">
        <v>4158</v>
      </c>
      <c r="D1456" t="s">
        <v>4159</v>
      </c>
      <c r="E1456" t="s">
        <v>4160</v>
      </c>
      <c r="F1456" t="s">
        <v>4161</v>
      </c>
    </row>
    <row r="1457" spans="1:6" ht="12.75">
      <c r="A1457" t="s">
        <v>1326</v>
      </c>
      <c r="B1457" t="s">
        <v>4162</v>
      </c>
      <c r="C1457" t="s">
        <v>4163</v>
      </c>
      <c r="D1457" t="s">
        <v>4164</v>
      </c>
      <c r="E1457" t="s">
        <v>4165</v>
      </c>
      <c r="F1457" t="s">
        <v>4166</v>
      </c>
    </row>
    <row r="1458" spans="2:6" ht="12.75">
      <c r="B1458" t="s">
        <v>4167</v>
      </c>
      <c r="C1458" t="s">
        <v>4168</v>
      </c>
      <c r="D1458" t="s">
        <v>4169</v>
      </c>
      <c r="E1458" t="s">
        <v>4170</v>
      </c>
      <c r="F1458" t="s">
        <v>4171</v>
      </c>
    </row>
    <row r="1459" spans="1:5" ht="12.75">
      <c r="A1459" t="s">
        <v>1337</v>
      </c>
      <c r="C1459" t="s">
        <v>4172</v>
      </c>
      <c r="E1459" t="s">
        <v>4173</v>
      </c>
    </row>
    <row r="1460" spans="3:5" ht="12.75">
      <c r="C1460" t="s">
        <v>4174</v>
      </c>
      <c r="E1460" t="s">
        <v>4175</v>
      </c>
    </row>
    <row r="1461" spans="1:5" ht="12.75">
      <c r="A1461" t="s">
        <v>1342</v>
      </c>
      <c r="C1461" t="s">
        <v>957</v>
      </c>
      <c r="E1461" t="s">
        <v>960</v>
      </c>
    </row>
    <row r="1462" spans="3:5" ht="12.75">
      <c r="C1462" t="s">
        <v>964</v>
      </c>
      <c r="E1462" t="s">
        <v>967</v>
      </c>
    </row>
    <row r="1463" spans="1:6" ht="12.75">
      <c r="A1463" t="s">
        <v>1343</v>
      </c>
      <c r="D1463" t="s">
        <v>4176</v>
      </c>
      <c r="F1463" t="s">
        <v>4177</v>
      </c>
    </row>
    <row r="1464" spans="4:6" ht="12.75">
      <c r="D1464" t="s">
        <v>4178</v>
      </c>
      <c r="F1464" t="s">
        <v>4179</v>
      </c>
    </row>
    <row r="1465" spans="1:6" ht="12.75">
      <c r="A1465" t="s">
        <v>1348</v>
      </c>
      <c r="D1465" t="s">
        <v>4180</v>
      </c>
      <c r="F1465" t="s">
        <v>4181</v>
      </c>
    </row>
    <row r="1466" spans="4:6" ht="12.75">
      <c r="D1466" t="s">
        <v>4182</v>
      </c>
      <c r="F1466" t="s">
        <v>4183</v>
      </c>
    </row>
    <row r="1467" spans="1:6" ht="12.75">
      <c r="A1467" t="s">
        <v>1353</v>
      </c>
      <c r="D1467" t="s">
        <v>958</v>
      </c>
      <c r="F1467" t="s">
        <v>961</v>
      </c>
    </row>
    <row r="1468" spans="4:6" ht="12.75">
      <c r="D1468" t="s">
        <v>965</v>
      </c>
      <c r="F1468" t="s">
        <v>968</v>
      </c>
    </row>
    <row r="1469" spans="1:6" ht="12.75">
      <c r="A1469" t="s">
        <v>1354</v>
      </c>
      <c r="D1469" t="s">
        <v>959</v>
      </c>
      <c r="F1469" t="s">
        <v>962</v>
      </c>
    </row>
    <row r="1470" spans="4:6" ht="12.75">
      <c r="D1470" t="s">
        <v>966</v>
      </c>
      <c r="F1470" t="s">
        <v>969</v>
      </c>
    </row>
    <row r="1471" spans="1:6" ht="12.75">
      <c r="A1471" t="s">
        <v>1355</v>
      </c>
      <c r="B1471" t="s">
        <v>4184</v>
      </c>
      <c r="C1471" t="s">
        <v>4184</v>
      </c>
      <c r="D1471" t="s">
        <v>4184</v>
      </c>
      <c r="E1471" t="s">
        <v>4184</v>
      </c>
      <c r="F1471" t="s">
        <v>4184</v>
      </c>
    </row>
    <row r="1472" spans="1:6" ht="12.75">
      <c r="A1472" t="s">
        <v>1357</v>
      </c>
      <c r="B1472" t="s">
        <v>4185</v>
      </c>
      <c r="C1472" t="s">
        <v>4186</v>
      </c>
      <c r="D1472" t="s">
        <v>4187</v>
      </c>
      <c r="E1472" t="s">
        <v>4188</v>
      </c>
      <c r="F1472" t="s">
        <v>4189</v>
      </c>
    </row>
    <row r="1473" ht="12.75">
      <c r="A1473" t="s">
        <v>970</v>
      </c>
    </row>
    <row r="1474" spans="2:6" ht="12.75">
      <c r="B1474" t="s">
        <v>1300</v>
      </c>
      <c r="C1474" t="s">
        <v>1301</v>
      </c>
      <c r="D1474" t="s">
        <v>1302</v>
      </c>
      <c r="E1474" t="s">
        <v>1303</v>
      </c>
      <c r="F1474" t="s">
        <v>1304</v>
      </c>
    </row>
    <row r="1475" spans="2:6" ht="12.75">
      <c r="B1475" t="s">
        <v>1305</v>
      </c>
      <c r="C1475" t="s">
        <v>1305</v>
      </c>
      <c r="D1475" t="s">
        <v>1305</v>
      </c>
      <c r="E1475" t="s">
        <v>1305</v>
      </c>
      <c r="F1475" t="s">
        <v>1305</v>
      </c>
    </row>
    <row r="1476" spans="1:6" ht="12.75">
      <c r="A1476" t="s">
        <v>1306</v>
      </c>
      <c r="B1476" t="s">
        <v>971</v>
      </c>
      <c r="C1476" t="s">
        <v>4190</v>
      </c>
      <c r="D1476" t="s">
        <v>4191</v>
      </c>
      <c r="E1476" t="s">
        <v>4192</v>
      </c>
      <c r="F1476" t="s">
        <v>4193</v>
      </c>
    </row>
    <row r="1477" spans="2:6" ht="12.75">
      <c r="B1477" t="s">
        <v>978</v>
      </c>
      <c r="C1477" t="s">
        <v>4194</v>
      </c>
      <c r="D1477" t="s">
        <v>4195</v>
      </c>
      <c r="E1477" t="s">
        <v>4196</v>
      </c>
      <c r="F1477" t="s">
        <v>4197</v>
      </c>
    </row>
    <row r="1478" spans="1:6" ht="12.75">
      <c r="A1478" t="s">
        <v>1315</v>
      </c>
      <c r="B1478" t="s">
        <v>4198</v>
      </c>
      <c r="C1478" t="s">
        <v>4199</v>
      </c>
      <c r="D1478" t="s">
        <v>4200</v>
      </c>
      <c r="E1478" t="s">
        <v>4201</v>
      </c>
      <c r="F1478" t="s">
        <v>4202</v>
      </c>
    </row>
    <row r="1479" spans="2:6" ht="12.75">
      <c r="B1479" t="s">
        <v>4203</v>
      </c>
      <c r="C1479" t="s">
        <v>4204</v>
      </c>
      <c r="D1479" t="s">
        <v>4205</v>
      </c>
      <c r="E1479" t="s">
        <v>4206</v>
      </c>
      <c r="F1479" t="s">
        <v>4207</v>
      </c>
    </row>
    <row r="1480" spans="1:6" ht="12.75">
      <c r="A1480" t="s">
        <v>1326</v>
      </c>
      <c r="B1480" t="s">
        <v>4208</v>
      </c>
      <c r="C1480" t="s">
        <v>4209</v>
      </c>
      <c r="D1480" t="s">
        <v>4210</v>
      </c>
      <c r="E1480" t="s">
        <v>4211</v>
      </c>
      <c r="F1480" t="s">
        <v>4212</v>
      </c>
    </row>
    <row r="1481" spans="2:6" ht="12.75">
      <c r="B1481" t="s">
        <v>4213</v>
      </c>
      <c r="C1481" t="s">
        <v>4214</v>
      </c>
      <c r="D1481" t="s">
        <v>4215</v>
      </c>
      <c r="E1481" t="s">
        <v>4216</v>
      </c>
      <c r="F1481" t="s">
        <v>4217</v>
      </c>
    </row>
    <row r="1482" spans="1:5" ht="12.75">
      <c r="A1482" t="s">
        <v>1337</v>
      </c>
      <c r="C1482" t="s">
        <v>4218</v>
      </c>
      <c r="E1482" t="s">
        <v>4219</v>
      </c>
    </row>
    <row r="1483" spans="3:5" ht="12.75">
      <c r="C1483" t="s">
        <v>4220</v>
      </c>
      <c r="E1483" t="s">
        <v>4221</v>
      </c>
    </row>
    <row r="1484" spans="1:5" ht="12.75">
      <c r="A1484" t="s">
        <v>1342</v>
      </c>
      <c r="C1484" t="s">
        <v>972</v>
      </c>
      <c r="E1484" t="s">
        <v>975</v>
      </c>
    </row>
    <row r="1485" spans="3:5" ht="12.75">
      <c r="C1485" t="s">
        <v>979</v>
      </c>
      <c r="E1485" t="s">
        <v>982</v>
      </c>
    </row>
    <row r="1486" spans="1:6" ht="12.75">
      <c r="A1486" t="s">
        <v>1343</v>
      </c>
      <c r="D1486" t="s">
        <v>4222</v>
      </c>
      <c r="F1486" t="s">
        <v>4223</v>
      </c>
    </row>
    <row r="1487" spans="4:6" ht="12.75">
      <c r="D1487" t="s">
        <v>4224</v>
      </c>
      <c r="F1487" t="s">
        <v>4225</v>
      </c>
    </row>
    <row r="1488" spans="1:6" ht="12.75">
      <c r="A1488" t="s">
        <v>1348</v>
      </c>
      <c r="D1488" t="s">
        <v>4226</v>
      </c>
      <c r="F1488" t="s">
        <v>4227</v>
      </c>
    </row>
    <row r="1489" spans="4:6" ht="12.75">
      <c r="D1489" t="s">
        <v>4228</v>
      </c>
      <c r="F1489" t="s">
        <v>4229</v>
      </c>
    </row>
    <row r="1490" spans="1:6" ht="12.75">
      <c r="A1490" t="s">
        <v>1353</v>
      </c>
      <c r="D1490" t="s">
        <v>973</v>
      </c>
      <c r="F1490" t="s">
        <v>976</v>
      </c>
    </row>
    <row r="1491" spans="4:6" ht="12.75">
      <c r="D1491" t="s">
        <v>980</v>
      </c>
      <c r="F1491" t="s">
        <v>983</v>
      </c>
    </row>
    <row r="1492" spans="1:6" ht="12.75">
      <c r="A1492" t="s">
        <v>1354</v>
      </c>
      <c r="D1492" t="s">
        <v>974</v>
      </c>
      <c r="F1492" t="s">
        <v>977</v>
      </c>
    </row>
    <row r="1493" spans="4:6" ht="12.75">
      <c r="D1493" t="s">
        <v>981</v>
      </c>
      <c r="F1493" t="s">
        <v>984</v>
      </c>
    </row>
    <row r="1494" spans="1:6" ht="12.75">
      <c r="A1494" t="s">
        <v>1355</v>
      </c>
      <c r="B1494" t="s">
        <v>4230</v>
      </c>
      <c r="C1494" t="s">
        <v>4230</v>
      </c>
      <c r="D1494" t="s">
        <v>4230</v>
      </c>
      <c r="E1494" t="s">
        <v>4230</v>
      </c>
      <c r="F1494" t="s">
        <v>4230</v>
      </c>
    </row>
    <row r="1495" spans="1:6" ht="12.75">
      <c r="A1495" t="s">
        <v>1357</v>
      </c>
      <c r="B1495" t="s">
        <v>4231</v>
      </c>
      <c r="C1495" t="s">
        <v>4232</v>
      </c>
      <c r="D1495" t="s">
        <v>4233</v>
      </c>
      <c r="E1495" t="s">
        <v>4234</v>
      </c>
      <c r="F1495" t="s">
        <v>4235</v>
      </c>
    </row>
    <row r="1496" ht="12.75">
      <c r="A1496" t="s">
        <v>985</v>
      </c>
    </row>
    <row r="1497" spans="2:6" ht="12.75">
      <c r="B1497" t="s">
        <v>1300</v>
      </c>
      <c r="C1497" t="s">
        <v>1301</v>
      </c>
      <c r="D1497" t="s">
        <v>1302</v>
      </c>
      <c r="E1497" t="s">
        <v>1303</v>
      </c>
      <c r="F1497" t="s">
        <v>1304</v>
      </c>
    </row>
    <row r="1498" spans="2:6" ht="12.75">
      <c r="B1498" t="s">
        <v>1305</v>
      </c>
      <c r="C1498" t="s">
        <v>1305</v>
      </c>
      <c r="D1498" t="s">
        <v>1305</v>
      </c>
      <c r="E1498" t="s">
        <v>1305</v>
      </c>
      <c r="F1498" t="s">
        <v>1305</v>
      </c>
    </row>
    <row r="1499" spans="1:6" ht="12.75">
      <c r="A1499" t="s">
        <v>1306</v>
      </c>
      <c r="B1499" t="s">
        <v>986</v>
      </c>
      <c r="C1499" t="s">
        <v>4236</v>
      </c>
      <c r="D1499" t="s">
        <v>4237</v>
      </c>
      <c r="E1499" t="s">
        <v>4238</v>
      </c>
      <c r="F1499" t="s">
        <v>4239</v>
      </c>
    </row>
    <row r="1500" spans="2:6" ht="12.75">
      <c r="B1500" t="s">
        <v>993</v>
      </c>
      <c r="C1500" t="s">
        <v>4240</v>
      </c>
      <c r="D1500" t="s">
        <v>4241</v>
      </c>
      <c r="E1500" t="s">
        <v>4242</v>
      </c>
      <c r="F1500" t="s">
        <v>4243</v>
      </c>
    </row>
    <row r="1501" spans="1:6" ht="12.75">
      <c r="A1501" t="s">
        <v>1315</v>
      </c>
      <c r="B1501" t="s">
        <v>4244</v>
      </c>
      <c r="C1501" t="s">
        <v>4245</v>
      </c>
      <c r="D1501" t="s">
        <v>4246</v>
      </c>
      <c r="E1501" t="s">
        <v>4247</v>
      </c>
      <c r="F1501" t="s">
        <v>4248</v>
      </c>
    </row>
    <row r="1502" spans="2:6" ht="12.75">
      <c r="B1502" t="s">
        <v>4249</v>
      </c>
      <c r="C1502" t="s">
        <v>4250</v>
      </c>
      <c r="D1502" t="s">
        <v>4251</v>
      </c>
      <c r="E1502" t="s">
        <v>4252</v>
      </c>
      <c r="F1502" t="s">
        <v>4253</v>
      </c>
    </row>
    <row r="1503" spans="1:6" ht="12.75">
      <c r="A1503" t="s">
        <v>1326</v>
      </c>
      <c r="B1503" t="s">
        <v>4254</v>
      </c>
      <c r="C1503" t="s">
        <v>4255</v>
      </c>
      <c r="D1503" t="s">
        <v>4256</v>
      </c>
      <c r="E1503" t="s">
        <v>4257</v>
      </c>
      <c r="F1503" t="s">
        <v>4258</v>
      </c>
    </row>
    <row r="1504" spans="2:6" ht="12.75">
      <c r="B1504" t="s">
        <v>4259</v>
      </c>
      <c r="C1504" t="s">
        <v>4260</v>
      </c>
      <c r="D1504" t="s">
        <v>4261</v>
      </c>
      <c r="E1504" t="s">
        <v>4262</v>
      </c>
      <c r="F1504" t="s">
        <v>4263</v>
      </c>
    </row>
    <row r="1505" spans="1:5" ht="12.75">
      <c r="A1505" t="s">
        <v>1337</v>
      </c>
      <c r="C1505" t="s">
        <v>4264</v>
      </c>
      <c r="E1505" t="s">
        <v>4265</v>
      </c>
    </row>
    <row r="1506" spans="3:5" ht="12.75">
      <c r="C1506" t="s">
        <v>4266</v>
      </c>
      <c r="E1506" t="s">
        <v>4267</v>
      </c>
    </row>
    <row r="1507" spans="1:5" ht="12.75">
      <c r="A1507" t="s">
        <v>1342</v>
      </c>
      <c r="C1507" t="s">
        <v>987</v>
      </c>
      <c r="E1507" t="s">
        <v>990</v>
      </c>
    </row>
    <row r="1508" spans="3:5" ht="12.75">
      <c r="C1508" t="s">
        <v>994</v>
      </c>
      <c r="E1508" t="s">
        <v>997</v>
      </c>
    </row>
    <row r="1509" spans="1:6" ht="12.75">
      <c r="A1509" t="s">
        <v>1343</v>
      </c>
      <c r="D1509" t="s">
        <v>4268</v>
      </c>
      <c r="F1509" t="s">
        <v>4269</v>
      </c>
    </row>
    <row r="1510" spans="4:6" ht="12.75">
      <c r="D1510" t="s">
        <v>4270</v>
      </c>
      <c r="F1510" t="s">
        <v>4271</v>
      </c>
    </row>
    <row r="1511" spans="1:6" ht="12.75">
      <c r="A1511" t="s">
        <v>1348</v>
      </c>
      <c r="D1511" t="s">
        <v>4272</v>
      </c>
      <c r="F1511" t="s">
        <v>4273</v>
      </c>
    </row>
    <row r="1512" spans="4:6" ht="12.75">
      <c r="D1512" t="s">
        <v>4274</v>
      </c>
      <c r="F1512" t="s">
        <v>4275</v>
      </c>
    </row>
    <row r="1513" spans="1:6" ht="12.75">
      <c r="A1513" t="s">
        <v>1353</v>
      </c>
      <c r="D1513" t="s">
        <v>988</v>
      </c>
      <c r="F1513" t="s">
        <v>991</v>
      </c>
    </row>
    <row r="1514" spans="4:6" ht="12.75">
      <c r="D1514" t="s">
        <v>995</v>
      </c>
      <c r="F1514" t="s">
        <v>998</v>
      </c>
    </row>
    <row r="1515" spans="1:6" ht="12.75">
      <c r="A1515" t="s">
        <v>1354</v>
      </c>
      <c r="D1515" t="s">
        <v>989</v>
      </c>
      <c r="F1515" t="s">
        <v>992</v>
      </c>
    </row>
    <row r="1516" spans="4:6" ht="12.75">
      <c r="D1516" t="s">
        <v>996</v>
      </c>
      <c r="F1516" t="s">
        <v>999</v>
      </c>
    </row>
    <row r="1517" spans="1:6" ht="12.75">
      <c r="A1517" t="s">
        <v>1355</v>
      </c>
      <c r="B1517" t="s">
        <v>4276</v>
      </c>
      <c r="C1517" t="s">
        <v>4276</v>
      </c>
      <c r="D1517" t="s">
        <v>4276</v>
      </c>
      <c r="E1517" t="s">
        <v>4276</v>
      </c>
      <c r="F1517" t="s">
        <v>4276</v>
      </c>
    </row>
    <row r="1518" spans="1:6" ht="12.75">
      <c r="A1518" t="s">
        <v>1357</v>
      </c>
      <c r="B1518" t="s">
        <v>4277</v>
      </c>
      <c r="C1518" t="s">
        <v>4278</v>
      </c>
      <c r="D1518" t="s">
        <v>4279</v>
      </c>
      <c r="E1518" t="s">
        <v>4280</v>
      </c>
      <c r="F1518" t="s">
        <v>4281</v>
      </c>
    </row>
    <row r="1519" ht="12.75">
      <c r="A1519" t="s">
        <v>1000</v>
      </c>
    </row>
    <row r="1520" spans="2:6" ht="12.75">
      <c r="B1520" t="s">
        <v>1300</v>
      </c>
      <c r="C1520" t="s">
        <v>1301</v>
      </c>
      <c r="D1520" t="s">
        <v>1302</v>
      </c>
      <c r="E1520" t="s">
        <v>1303</v>
      </c>
      <c r="F1520" t="s">
        <v>1304</v>
      </c>
    </row>
    <row r="1521" spans="2:6" ht="12.75">
      <c r="B1521" t="s">
        <v>1305</v>
      </c>
      <c r="C1521" t="s">
        <v>1305</v>
      </c>
      <c r="D1521" t="s">
        <v>1305</v>
      </c>
      <c r="E1521" t="s">
        <v>1305</v>
      </c>
      <c r="F1521" t="s">
        <v>1305</v>
      </c>
    </row>
    <row r="1522" spans="1:6" ht="12.75">
      <c r="A1522" t="s">
        <v>1306</v>
      </c>
      <c r="B1522" t="s">
        <v>1001</v>
      </c>
      <c r="C1522" t="s">
        <v>4282</v>
      </c>
      <c r="D1522" t="s">
        <v>4283</v>
      </c>
      <c r="E1522" t="s">
        <v>4284</v>
      </c>
      <c r="F1522" t="s">
        <v>4285</v>
      </c>
    </row>
    <row r="1523" spans="2:6" ht="12.75">
      <c r="B1523" t="s">
        <v>1008</v>
      </c>
      <c r="C1523" t="s">
        <v>4286</v>
      </c>
      <c r="D1523" t="s">
        <v>4287</v>
      </c>
      <c r="E1523" t="s">
        <v>4288</v>
      </c>
      <c r="F1523" t="s">
        <v>4289</v>
      </c>
    </row>
    <row r="1524" spans="1:6" ht="12.75">
      <c r="A1524" t="s">
        <v>1315</v>
      </c>
      <c r="B1524" t="s">
        <v>4290</v>
      </c>
      <c r="C1524" t="s">
        <v>4291</v>
      </c>
      <c r="D1524" t="s">
        <v>4292</v>
      </c>
      <c r="E1524" t="s">
        <v>4293</v>
      </c>
      <c r="F1524" t="s">
        <v>4294</v>
      </c>
    </row>
    <row r="1525" spans="2:6" ht="12.75">
      <c r="B1525" t="s">
        <v>4295</v>
      </c>
      <c r="C1525" t="s">
        <v>4296</v>
      </c>
      <c r="D1525" t="s">
        <v>4297</v>
      </c>
      <c r="E1525" t="s">
        <v>4298</v>
      </c>
      <c r="F1525" t="s">
        <v>4299</v>
      </c>
    </row>
    <row r="1526" spans="1:6" ht="12.75">
      <c r="A1526" t="s">
        <v>1326</v>
      </c>
      <c r="B1526" t="s">
        <v>4300</v>
      </c>
      <c r="C1526" t="s">
        <v>4301</v>
      </c>
      <c r="D1526" t="s">
        <v>4302</v>
      </c>
      <c r="E1526" t="s">
        <v>4303</v>
      </c>
      <c r="F1526" t="s">
        <v>4304</v>
      </c>
    </row>
    <row r="1527" spans="2:6" ht="12.75">
      <c r="B1527" t="s">
        <v>4305</v>
      </c>
      <c r="C1527" t="s">
        <v>4306</v>
      </c>
      <c r="D1527" t="s">
        <v>4307</v>
      </c>
      <c r="E1527" t="s">
        <v>4308</v>
      </c>
      <c r="F1527" t="s">
        <v>4309</v>
      </c>
    </row>
    <row r="1528" spans="1:5" ht="12.75">
      <c r="A1528" t="s">
        <v>1337</v>
      </c>
      <c r="C1528" t="s">
        <v>4310</v>
      </c>
      <c r="E1528" t="s">
        <v>4311</v>
      </c>
    </row>
    <row r="1529" spans="3:5" ht="12.75">
      <c r="C1529" t="s">
        <v>4312</v>
      </c>
      <c r="E1529" t="s">
        <v>4313</v>
      </c>
    </row>
    <row r="1530" spans="1:5" ht="12.75">
      <c r="A1530" t="s">
        <v>1342</v>
      </c>
      <c r="C1530" t="s">
        <v>1002</v>
      </c>
      <c r="E1530" t="s">
        <v>1005</v>
      </c>
    </row>
    <row r="1531" spans="3:5" ht="12.75">
      <c r="C1531" t="s">
        <v>1009</v>
      </c>
      <c r="E1531" t="s">
        <v>1012</v>
      </c>
    </row>
    <row r="1532" spans="1:6" ht="12.75">
      <c r="A1532" t="s">
        <v>1343</v>
      </c>
      <c r="D1532" t="s">
        <v>4314</v>
      </c>
      <c r="F1532" t="s">
        <v>4315</v>
      </c>
    </row>
    <row r="1533" spans="4:6" ht="12.75">
      <c r="D1533" t="s">
        <v>4316</v>
      </c>
      <c r="F1533" t="s">
        <v>4317</v>
      </c>
    </row>
    <row r="1534" spans="1:6" ht="12.75">
      <c r="A1534" t="s">
        <v>1348</v>
      </c>
      <c r="D1534" t="s">
        <v>4318</v>
      </c>
      <c r="F1534" t="s">
        <v>4319</v>
      </c>
    </row>
    <row r="1535" spans="4:6" ht="12.75">
      <c r="D1535" t="s">
        <v>4320</v>
      </c>
      <c r="F1535" t="s">
        <v>4321</v>
      </c>
    </row>
    <row r="1536" spans="1:6" ht="12.75">
      <c r="A1536" t="s">
        <v>1353</v>
      </c>
      <c r="D1536" t="s">
        <v>1003</v>
      </c>
      <c r="F1536" t="s">
        <v>1006</v>
      </c>
    </row>
    <row r="1537" spans="4:6" ht="12.75">
      <c r="D1537" t="s">
        <v>1010</v>
      </c>
      <c r="F1537" t="s">
        <v>1013</v>
      </c>
    </row>
    <row r="1538" spans="1:6" ht="12.75">
      <c r="A1538" t="s">
        <v>1354</v>
      </c>
      <c r="D1538" t="s">
        <v>1004</v>
      </c>
      <c r="F1538" t="s">
        <v>1007</v>
      </c>
    </row>
    <row r="1539" spans="4:6" ht="12.75">
      <c r="D1539" t="s">
        <v>1011</v>
      </c>
      <c r="F1539" t="s">
        <v>1014</v>
      </c>
    </row>
    <row r="1540" spans="1:6" ht="12.75">
      <c r="A1540" t="s">
        <v>1355</v>
      </c>
      <c r="B1540" t="s">
        <v>1495</v>
      </c>
      <c r="C1540" t="s">
        <v>1495</v>
      </c>
      <c r="D1540" t="s">
        <v>1495</v>
      </c>
      <c r="E1540" t="s">
        <v>1495</v>
      </c>
      <c r="F1540" t="s">
        <v>1495</v>
      </c>
    </row>
    <row r="1541" spans="1:6" ht="12.75">
      <c r="A1541" t="s">
        <v>1357</v>
      </c>
      <c r="B1541" t="s">
        <v>4322</v>
      </c>
      <c r="C1541" t="s">
        <v>4323</v>
      </c>
      <c r="D1541" t="s">
        <v>4324</v>
      </c>
      <c r="E1541" t="s">
        <v>4325</v>
      </c>
      <c r="F1541" t="s">
        <v>4326</v>
      </c>
    </row>
    <row r="1542" ht="12.75">
      <c r="A1542" t="s">
        <v>1015</v>
      </c>
    </row>
    <row r="1543" spans="2:6" ht="12.75">
      <c r="B1543" t="s">
        <v>1300</v>
      </c>
      <c r="C1543" t="s">
        <v>1301</v>
      </c>
      <c r="D1543" t="s">
        <v>1302</v>
      </c>
      <c r="E1543" t="s">
        <v>1303</v>
      </c>
      <c r="F1543" t="s">
        <v>1304</v>
      </c>
    </row>
    <row r="1544" spans="2:6" ht="12.75">
      <c r="B1544" t="s">
        <v>1305</v>
      </c>
      <c r="C1544" t="s">
        <v>1305</v>
      </c>
      <c r="D1544" t="s">
        <v>1305</v>
      </c>
      <c r="E1544" t="s">
        <v>1305</v>
      </c>
      <c r="F1544" t="s">
        <v>1305</v>
      </c>
    </row>
    <row r="1545" spans="1:6" ht="12.75">
      <c r="A1545" t="s">
        <v>1306</v>
      </c>
      <c r="B1545" t="s">
        <v>1016</v>
      </c>
      <c r="C1545" t="s">
        <v>4327</v>
      </c>
      <c r="D1545" t="s">
        <v>4328</v>
      </c>
      <c r="E1545" t="s">
        <v>4329</v>
      </c>
      <c r="F1545" t="s">
        <v>4330</v>
      </c>
    </row>
    <row r="1546" spans="2:6" ht="12.75">
      <c r="B1546" t="s">
        <v>1023</v>
      </c>
      <c r="C1546" t="s">
        <v>4331</v>
      </c>
      <c r="D1546" t="s">
        <v>4332</v>
      </c>
      <c r="E1546" t="s">
        <v>4333</v>
      </c>
      <c r="F1546" t="s">
        <v>4334</v>
      </c>
    </row>
    <row r="1547" spans="1:6" ht="12.75">
      <c r="A1547" t="s">
        <v>1315</v>
      </c>
      <c r="B1547" t="s">
        <v>4335</v>
      </c>
      <c r="C1547" t="s">
        <v>4336</v>
      </c>
      <c r="D1547" t="s">
        <v>4337</v>
      </c>
      <c r="E1547" t="s">
        <v>4338</v>
      </c>
      <c r="F1547" t="s">
        <v>4339</v>
      </c>
    </row>
    <row r="1548" spans="2:6" ht="12.75">
      <c r="B1548" t="s">
        <v>4340</v>
      </c>
      <c r="C1548" t="s">
        <v>4341</v>
      </c>
      <c r="D1548" t="s">
        <v>4342</v>
      </c>
      <c r="E1548" t="s">
        <v>4343</v>
      </c>
      <c r="F1548" t="s">
        <v>4344</v>
      </c>
    </row>
    <row r="1549" spans="1:6" ht="12.75">
      <c r="A1549" t="s">
        <v>1326</v>
      </c>
      <c r="B1549" t="s">
        <v>4345</v>
      </c>
      <c r="C1549" t="s">
        <v>4346</v>
      </c>
      <c r="D1549" t="s">
        <v>4347</v>
      </c>
      <c r="E1549" t="s">
        <v>4348</v>
      </c>
      <c r="F1549" t="s">
        <v>4349</v>
      </c>
    </row>
    <row r="1550" spans="2:6" ht="12.75">
      <c r="B1550" t="s">
        <v>4350</v>
      </c>
      <c r="C1550" t="s">
        <v>4351</v>
      </c>
      <c r="D1550" t="s">
        <v>4352</v>
      </c>
      <c r="E1550" t="s">
        <v>4353</v>
      </c>
      <c r="F1550" t="s">
        <v>4354</v>
      </c>
    </row>
    <row r="1551" spans="1:5" ht="12.75">
      <c r="A1551" t="s">
        <v>1337</v>
      </c>
      <c r="C1551" t="s">
        <v>4355</v>
      </c>
      <c r="E1551" t="s">
        <v>4356</v>
      </c>
    </row>
    <row r="1552" spans="3:5" ht="12.75">
      <c r="C1552" t="s">
        <v>4357</v>
      </c>
      <c r="E1552" t="s">
        <v>4358</v>
      </c>
    </row>
    <row r="1553" spans="1:5" ht="12.75">
      <c r="A1553" t="s">
        <v>1342</v>
      </c>
      <c r="C1553" t="s">
        <v>1017</v>
      </c>
      <c r="E1553" t="s">
        <v>1020</v>
      </c>
    </row>
    <row r="1554" spans="3:5" ht="12.75">
      <c r="C1554" t="s">
        <v>1024</v>
      </c>
      <c r="E1554" t="s">
        <v>1027</v>
      </c>
    </row>
    <row r="1555" spans="1:6" ht="12.75">
      <c r="A1555" t="s">
        <v>1343</v>
      </c>
      <c r="D1555" t="s">
        <v>4359</v>
      </c>
      <c r="F1555" t="s">
        <v>4360</v>
      </c>
    </row>
    <row r="1556" spans="4:6" ht="12.75">
      <c r="D1556" t="s">
        <v>4361</v>
      </c>
      <c r="F1556" t="s">
        <v>4362</v>
      </c>
    </row>
    <row r="1557" spans="1:6" ht="12.75">
      <c r="A1557" t="s">
        <v>1348</v>
      </c>
      <c r="D1557" t="s">
        <v>4363</v>
      </c>
      <c r="F1557" t="s">
        <v>4364</v>
      </c>
    </row>
    <row r="1558" spans="4:6" ht="12.75">
      <c r="D1558" t="s">
        <v>4365</v>
      </c>
      <c r="F1558" t="s">
        <v>4366</v>
      </c>
    </row>
    <row r="1559" spans="1:6" ht="12.75">
      <c r="A1559" t="s">
        <v>1353</v>
      </c>
      <c r="D1559" t="s">
        <v>1018</v>
      </c>
      <c r="F1559" t="s">
        <v>1021</v>
      </c>
    </row>
    <row r="1560" spans="4:6" ht="12.75">
      <c r="D1560" t="s">
        <v>1025</v>
      </c>
      <c r="F1560" t="s">
        <v>1028</v>
      </c>
    </row>
    <row r="1561" spans="1:6" ht="12.75">
      <c r="A1561" t="s">
        <v>1354</v>
      </c>
      <c r="D1561" t="s">
        <v>1019</v>
      </c>
      <c r="F1561" t="s">
        <v>1022</v>
      </c>
    </row>
    <row r="1562" spans="4:6" ht="12.75">
      <c r="D1562" t="s">
        <v>1026</v>
      </c>
      <c r="F1562" t="s">
        <v>1029</v>
      </c>
    </row>
    <row r="1563" spans="1:6" ht="12.75">
      <c r="A1563" t="s">
        <v>1355</v>
      </c>
      <c r="B1563" t="s">
        <v>4367</v>
      </c>
      <c r="C1563" t="s">
        <v>4367</v>
      </c>
      <c r="D1563" t="s">
        <v>4367</v>
      </c>
      <c r="E1563" t="s">
        <v>4367</v>
      </c>
      <c r="F1563" t="s">
        <v>4367</v>
      </c>
    </row>
    <row r="1564" spans="1:6" ht="12.75">
      <c r="A1564" t="s">
        <v>1357</v>
      </c>
      <c r="B1564" t="s">
        <v>4368</v>
      </c>
      <c r="C1564" t="s">
        <v>4369</v>
      </c>
      <c r="D1564" t="s">
        <v>4370</v>
      </c>
      <c r="E1564" t="s">
        <v>4371</v>
      </c>
      <c r="F1564" t="s">
        <v>4372</v>
      </c>
    </row>
    <row r="1565" ht="12.75">
      <c r="A1565" t="s">
        <v>1030</v>
      </c>
    </row>
    <row r="1566" spans="2:6" ht="12.75">
      <c r="B1566" t="s">
        <v>1300</v>
      </c>
      <c r="C1566" t="s">
        <v>1301</v>
      </c>
      <c r="D1566" t="s">
        <v>1302</v>
      </c>
      <c r="E1566" t="s">
        <v>1303</v>
      </c>
      <c r="F1566" t="s">
        <v>1304</v>
      </c>
    </row>
    <row r="1567" spans="2:6" ht="12.75">
      <c r="B1567" t="s">
        <v>1305</v>
      </c>
      <c r="C1567" t="s">
        <v>1305</v>
      </c>
      <c r="D1567" t="s">
        <v>1305</v>
      </c>
      <c r="E1567" t="s">
        <v>1305</v>
      </c>
      <c r="F1567" t="s">
        <v>1305</v>
      </c>
    </row>
    <row r="1568" spans="1:6" ht="12.75">
      <c r="A1568" t="s">
        <v>1306</v>
      </c>
      <c r="B1568" t="s">
        <v>1031</v>
      </c>
      <c r="C1568" t="s">
        <v>4373</v>
      </c>
      <c r="D1568" t="s">
        <v>4374</v>
      </c>
      <c r="E1568" t="s">
        <v>4375</v>
      </c>
      <c r="F1568" t="s">
        <v>4376</v>
      </c>
    </row>
    <row r="1569" spans="2:6" ht="12.75">
      <c r="B1569" t="s">
        <v>1038</v>
      </c>
      <c r="C1569" t="s">
        <v>4377</v>
      </c>
      <c r="D1569" t="s">
        <v>4378</v>
      </c>
      <c r="E1569" t="s">
        <v>4379</v>
      </c>
      <c r="F1569" t="s">
        <v>4380</v>
      </c>
    </row>
    <row r="1570" spans="1:6" ht="12.75">
      <c r="A1570" t="s">
        <v>1315</v>
      </c>
      <c r="B1570" t="s">
        <v>4381</v>
      </c>
      <c r="C1570" t="s">
        <v>4382</v>
      </c>
      <c r="D1570" t="s">
        <v>4383</v>
      </c>
      <c r="E1570" t="s">
        <v>4384</v>
      </c>
      <c r="F1570" t="s">
        <v>4385</v>
      </c>
    </row>
    <row r="1571" spans="2:6" ht="12.75">
      <c r="B1571" t="s">
        <v>4386</v>
      </c>
      <c r="C1571" t="s">
        <v>4387</v>
      </c>
      <c r="D1571" t="s">
        <v>4388</v>
      </c>
      <c r="E1571" t="s">
        <v>4389</v>
      </c>
      <c r="F1571" t="s">
        <v>4390</v>
      </c>
    </row>
    <row r="1572" spans="1:6" ht="12.75">
      <c r="A1572" t="s">
        <v>1326</v>
      </c>
      <c r="B1572" t="s">
        <v>4391</v>
      </c>
      <c r="C1572" t="s">
        <v>4392</v>
      </c>
      <c r="D1572" t="s">
        <v>4393</v>
      </c>
      <c r="E1572" t="s">
        <v>4394</v>
      </c>
      <c r="F1572" t="s">
        <v>4395</v>
      </c>
    </row>
    <row r="1573" spans="2:6" ht="12.75">
      <c r="B1573" t="s">
        <v>4396</v>
      </c>
      <c r="C1573" t="s">
        <v>4397</v>
      </c>
      <c r="D1573" t="s">
        <v>4398</v>
      </c>
      <c r="E1573" t="s">
        <v>4399</v>
      </c>
      <c r="F1573" t="s">
        <v>4400</v>
      </c>
    </row>
    <row r="1574" spans="1:5" ht="12.75">
      <c r="A1574" t="s">
        <v>1337</v>
      </c>
      <c r="C1574" t="s">
        <v>4401</v>
      </c>
      <c r="E1574" t="s">
        <v>4402</v>
      </c>
    </row>
    <row r="1575" spans="3:5" ht="12.75">
      <c r="C1575" t="s">
        <v>4403</v>
      </c>
      <c r="E1575" t="s">
        <v>4404</v>
      </c>
    </row>
    <row r="1576" spans="1:5" ht="12.75">
      <c r="A1576" t="s">
        <v>1342</v>
      </c>
      <c r="C1576" t="s">
        <v>1032</v>
      </c>
      <c r="E1576" t="s">
        <v>1035</v>
      </c>
    </row>
    <row r="1577" spans="3:5" ht="12.75">
      <c r="C1577" t="s">
        <v>1039</v>
      </c>
      <c r="E1577" t="s">
        <v>1042</v>
      </c>
    </row>
    <row r="1578" spans="1:6" ht="12.75">
      <c r="A1578" t="s">
        <v>1343</v>
      </c>
      <c r="D1578" t="s">
        <v>4405</v>
      </c>
      <c r="F1578" t="s">
        <v>4406</v>
      </c>
    </row>
    <row r="1579" spans="4:6" ht="12.75">
      <c r="D1579" t="s">
        <v>4407</v>
      </c>
      <c r="F1579" t="s">
        <v>4408</v>
      </c>
    </row>
    <row r="1580" spans="1:6" ht="12.75">
      <c r="A1580" t="s">
        <v>1348</v>
      </c>
      <c r="D1580" t="s">
        <v>4409</v>
      </c>
      <c r="F1580" t="s">
        <v>4410</v>
      </c>
    </row>
    <row r="1581" spans="4:6" ht="12.75">
      <c r="D1581" t="s">
        <v>4411</v>
      </c>
      <c r="F1581" t="s">
        <v>4412</v>
      </c>
    </row>
    <row r="1582" spans="1:6" ht="12.75">
      <c r="A1582" t="s">
        <v>1353</v>
      </c>
      <c r="D1582" t="s">
        <v>1033</v>
      </c>
      <c r="F1582" t="s">
        <v>1036</v>
      </c>
    </row>
    <row r="1583" spans="4:6" ht="12.75">
      <c r="D1583" t="s">
        <v>1040</v>
      </c>
      <c r="F1583" t="s">
        <v>1043</v>
      </c>
    </row>
    <row r="1584" spans="1:6" ht="12.75">
      <c r="A1584" t="s">
        <v>1354</v>
      </c>
      <c r="D1584" t="s">
        <v>1034</v>
      </c>
      <c r="F1584" t="s">
        <v>1037</v>
      </c>
    </row>
    <row r="1585" spans="4:6" ht="12.75">
      <c r="D1585" t="s">
        <v>1041</v>
      </c>
      <c r="F1585" t="s">
        <v>1044</v>
      </c>
    </row>
    <row r="1586" spans="1:6" ht="12.75">
      <c r="A1586" t="s">
        <v>1355</v>
      </c>
      <c r="B1586" t="s">
        <v>4413</v>
      </c>
      <c r="C1586" t="s">
        <v>4413</v>
      </c>
      <c r="D1586" t="s">
        <v>4413</v>
      </c>
      <c r="E1586" t="s">
        <v>4413</v>
      </c>
      <c r="F1586" t="s">
        <v>4413</v>
      </c>
    </row>
    <row r="1587" spans="1:6" ht="12.75">
      <c r="A1587" t="s">
        <v>1357</v>
      </c>
      <c r="B1587" t="s">
        <v>4414</v>
      </c>
      <c r="C1587" t="s">
        <v>4415</v>
      </c>
      <c r="D1587" t="s">
        <v>4416</v>
      </c>
      <c r="E1587" t="s">
        <v>4417</v>
      </c>
      <c r="F1587" t="s">
        <v>4418</v>
      </c>
    </row>
    <row r="1588" ht="12.75">
      <c r="A1588" t="s">
        <v>1045</v>
      </c>
    </row>
    <row r="1589" spans="2:6" ht="12.75">
      <c r="B1589" t="s">
        <v>1300</v>
      </c>
      <c r="C1589" t="s">
        <v>1301</v>
      </c>
      <c r="D1589" t="s">
        <v>1302</v>
      </c>
      <c r="E1589" t="s">
        <v>1303</v>
      </c>
      <c r="F1589" t="s">
        <v>1304</v>
      </c>
    </row>
    <row r="1590" spans="2:6" ht="12.75">
      <c r="B1590" t="s">
        <v>1305</v>
      </c>
      <c r="C1590" t="s">
        <v>1305</v>
      </c>
      <c r="D1590" t="s">
        <v>1305</v>
      </c>
      <c r="E1590" t="s">
        <v>1305</v>
      </c>
      <c r="F1590" t="s">
        <v>1305</v>
      </c>
    </row>
    <row r="1591" spans="1:6" ht="12.75">
      <c r="A1591" t="s">
        <v>1306</v>
      </c>
      <c r="B1591" t="s">
        <v>1046</v>
      </c>
      <c r="C1591" t="s">
        <v>4419</v>
      </c>
      <c r="D1591" t="s">
        <v>4420</v>
      </c>
      <c r="E1591" t="s">
        <v>4421</v>
      </c>
      <c r="F1591" t="s">
        <v>4422</v>
      </c>
    </row>
    <row r="1592" spans="2:6" ht="12.75">
      <c r="B1592" t="s">
        <v>1053</v>
      </c>
      <c r="C1592" t="s">
        <v>4423</v>
      </c>
      <c r="D1592" t="s">
        <v>4424</v>
      </c>
      <c r="E1592" t="s">
        <v>4425</v>
      </c>
      <c r="F1592" t="s">
        <v>4426</v>
      </c>
    </row>
    <row r="1593" spans="1:6" ht="12.75">
      <c r="A1593" t="s">
        <v>1315</v>
      </c>
      <c r="B1593" t="s">
        <v>4427</v>
      </c>
      <c r="C1593" t="s">
        <v>4428</v>
      </c>
      <c r="D1593" t="s">
        <v>4429</v>
      </c>
      <c r="E1593" t="s">
        <v>4430</v>
      </c>
      <c r="F1593" t="s">
        <v>4431</v>
      </c>
    </row>
    <row r="1594" spans="2:6" ht="12.75">
      <c r="B1594" t="s">
        <v>4432</v>
      </c>
      <c r="C1594" t="s">
        <v>4433</v>
      </c>
      <c r="D1594" t="s">
        <v>4434</v>
      </c>
      <c r="E1594" t="s">
        <v>4435</v>
      </c>
      <c r="F1594" t="s">
        <v>4436</v>
      </c>
    </row>
    <row r="1595" spans="1:6" ht="12.75">
      <c r="A1595" t="s">
        <v>1326</v>
      </c>
      <c r="B1595" t="s">
        <v>4437</v>
      </c>
      <c r="C1595" t="s">
        <v>4438</v>
      </c>
      <c r="D1595" t="s">
        <v>4439</v>
      </c>
      <c r="E1595" t="s">
        <v>4440</v>
      </c>
      <c r="F1595" t="s">
        <v>4441</v>
      </c>
    </row>
    <row r="1596" spans="2:6" ht="12.75">
      <c r="B1596" t="s">
        <v>4442</v>
      </c>
      <c r="C1596" t="s">
        <v>4443</v>
      </c>
      <c r="D1596" t="s">
        <v>4444</v>
      </c>
      <c r="E1596" t="s">
        <v>4445</v>
      </c>
      <c r="F1596" t="s">
        <v>4446</v>
      </c>
    </row>
    <row r="1597" spans="1:5" ht="12.75">
      <c r="A1597" t="s">
        <v>1337</v>
      </c>
      <c r="C1597" t="s">
        <v>4447</v>
      </c>
      <c r="E1597" t="s">
        <v>4448</v>
      </c>
    </row>
    <row r="1598" spans="3:5" ht="12.75">
      <c r="C1598" t="s">
        <v>4449</v>
      </c>
      <c r="E1598" t="s">
        <v>4450</v>
      </c>
    </row>
    <row r="1599" spans="1:5" ht="12.75">
      <c r="A1599" t="s">
        <v>1342</v>
      </c>
      <c r="C1599" t="s">
        <v>1047</v>
      </c>
      <c r="E1599" t="s">
        <v>1050</v>
      </c>
    </row>
    <row r="1600" spans="3:5" ht="12.75">
      <c r="C1600" t="s">
        <v>1054</v>
      </c>
      <c r="E1600" t="s">
        <v>1057</v>
      </c>
    </row>
    <row r="1601" spans="1:6" ht="12.75">
      <c r="A1601" t="s">
        <v>1343</v>
      </c>
      <c r="D1601" t="s">
        <v>4451</v>
      </c>
      <c r="F1601" t="s">
        <v>4452</v>
      </c>
    </row>
    <row r="1602" spans="4:6" ht="12.75">
      <c r="D1602" t="s">
        <v>4453</v>
      </c>
      <c r="F1602" t="s">
        <v>4454</v>
      </c>
    </row>
    <row r="1603" spans="1:6" ht="12.75">
      <c r="A1603" t="s">
        <v>1348</v>
      </c>
      <c r="D1603" t="s">
        <v>4455</v>
      </c>
      <c r="F1603" t="s">
        <v>4456</v>
      </c>
    </row>
    <row r="1604" spans="4:6" ht="12.75">
      <c r="D1604" t="s">
        <v>4457</v>
      </c>
      <c r="F1604" t="s">
        <v>4458</v>
      </c>
    </row>
    <row r="1605" spans="1:6" ht="12.75">
      <c r="A1605" t="s">
        <v>1353</v>
      </c>
      <c r="D1605" t="s">
        <v>1048</v>
      </c>
      <c r="F1605" t="s">
        <v>1051</v>
      </c>
    </row>
    <row r="1606" spans="4:6" ht="12.75">
      <c r="D1606" t="s">
        <v>1055</v>
      </c>
      <c r="F1606" t="s">
        <v>1058</v>
      </c>
    </row>
    <row r="1607" spans="1:6" ht="12.75">
      <c r="A1607" t="s">
        <v>1354</v>
      </c>
      <c r="D1607" t="s">
        <v>1049</v>
      </c>
      <c r="F1607" t="s">
        <v>1052</v>
      </c>
    </row>
    <row r="1608" spans="4:6" ht="12.75">
      <c r="D1608" t="s">
        <v>1056</v>
      </c>
      <c r="F1608" t="s">
        <v>1059</v>
      </c>
    </row>
    <row r="1609" spans="1:6" ht="12.75">
      <c r="A1609" t="s">
        <v>1355</v>
      </c>
      <c r="B1609" t="s">
        <v>4459</v>
      </c>
      <c r="C1609" t="s">
        <v>4459</v>
      </c>
      <c r="D1609" t="s">
        <v>4459</v>
      </c>
      <c r="E1609" t="s">
        <v>4459</v>
      </c>
      <c r="F1609" t="s">
        <v>4459</v>
      </c>
    </row>
    <row r="1610" spans="1:6" ht="12.75">
      <c r="A1610" t="s">
        <v>1357</v>
      </c>
      <c r="B1610" t="s">
        <v>4460</v>
      </c>
      <c r="C1610" t="s">
        <v>4461</v>
      </c>
      <c r="D1610" t="s">
        <v>4462</v>
      </c>
      <c r="E1610" t="s">
        <v>4463</v>
      </c>
      <c r="F1610" t="s">
        <v>4464</v>
      </c>
    </row>
    <row r="1611" ht="12.75">
      <c r="A1611" t="s">
        <v>1060</v>
      </c>
    </row>
    <row r="1612" spans="2:6" ht="12.75">
      <c r="B1612" t="s">
        <v>1300</v>
      </c>
      <c r="C1612" t="s">
        <v>1301</v>
      </c>
      <c r="D1612" t="s">
        <v>1302</v>
      </c>
      <c r="E1612" t="s">
        <v>1303</v>
      </c>
      <c r="F1612" t="s">
        <v>1304</v>
      </c>
    </row>
    <row r="1613" spans="2:6" ht="12.75">
      <c r="B1613" t="s">
        <v>1305</v>
      </c>
      <c r="C1613" t="s">
        <v>1305</v>
      </c>
      <c r="D1613" t="s">
        <v>1305</v>
      </c>
      <c r="E1613" t="s">
        <v>1305</v>
      </c>
      <c r="F1613" t="s">
        <v>1305</v>
      </c>
    </row>
    <row r="1614" spans="1:6" ht="12.75">
      <c r="A1614" t="s">
        <v>1306</v>
      </c>
      <c r="B1614" t="s">
        <v>1061</v>
      </c>
      <c r="C1614" t="s">
        <v>4465</v>
      </c>
      <c r="D1614" t="s">
        <v>4466</v>
      </c>
      <c r="E1614" t="s">
        <v>4467</v>
      </c>
      <c r="F1614" t="s">
        <v>4468</v>
      </c>
    </row>
    <row r="1615" spans="2:6" ht="12.75">
      <c r="B1615" t="s">
        <v>1068</v>
      </c>
      <c r="C1615" t="s">
        <v>4469</v>
      </c>
      <c r="D1615" t="s">
        <v>4470</v>
      </c>
      <c r="E1615" t="s">
        <v>4471</v>
      </c>
      <c r="F1615" t="s">
        <v>4472</v>
      </c>
    </row>
    <row r="1616" spans="1:6" ht="12.75">
      <c r="A1616" t="s">
        <v>1315</v>
      </c>
      <c r="B1616" t="s">
        <v>4473</v>
      </c>
      <c r="C1616" t="s">
        <v>4474</v>
      </c>
      <c r="D1616" t="s">
        <v>4475</v>
      </c>
      <c r="E1616" t="s">
        <v>4476</v>
      </c>
      <c r="F1616" t="s">
        <v>4477</v>
      </c>
    </row>
    <row r="1617" spans="2:6" ht="12.75">
      <c r="B1617" t="s">
        <v>4478</v>
      </c>
      <c r="C1617" t="s">
        <v>4479</v>
      </c>
      <c r="D1617" t="s">
        <v>4480</v>
      </c>
      <c r="E1617" t="s">
        <v>4481</v>
      </c>
      <c r="F1617" t="s">
        <v>4482</v>
      </c>
    </row>
    <row r="1618" spans="1:6" ht="12.75">
      <c r="A1618" t="s">
        <v>1326</v>
      </c>
      <c r="B1618" t="s">
        <v>4483</v>
      </c>
      <c r="C1618" t="s">
        <v>4484</v>
      </c>
      <c r="D1618" t="s">
        <v>4485</v>
      </c>
      <c r="E1618" t="s">
        <v>4486</v>
      </c>
      <c r="F1618" t="s">
        <v>4487</v>
      </c>
    </row>
    <row r="1619" spans="2:6" ht="12.75">
      <c r="B1619" t="s">
        <v>4488</v>
      </c>
      <c r="C1619" t="s">
        <v>4489</v>
      </c>
      <c r="D1619" t="s">
        <v>4490</v>
      </c>
      <c r="E1619" t="s">
        <v>4491</v>
      </c>
      <c r="F1619" t="s">
        <v>4492</v>
      </c>
    </row>
    <row r="1620" spans="1:5" ht="12.75">
      <c r="A1620" t="s">
        <v>1337</v>
      </c>
      <c r="C1620" t="s">
        <v>4493</v>
      </c>
      <c r="E1620" t="s">
        <v>4494</v>
      </c>
    </row>
    <row r="1621" spans="3:5" ht="12.75">
      <c r="C1621" t="s">
        <v>4495</v>
      </c>
      <c r="E1621" t="s">
        <v>4496</v>
      </c>
    </row>
    <row r="1622" spans="1:5" ht="12.75">
      <c r="A1622" t="s">
        <v>1342</v>
      </c>
      <c r="C1622" t="s">
        <v>1062</v>
      </c>
      <c r="E1622" t="s">
        <v>1065</v>
      </c>
    </row>
    <row r="1623" spans="3:5" ht="12.75">
      <c r="C1623" t="s">
        <v>1069</v>
      </c>
      <c r="E1623" t="s">
        <v>1072</v>
      </c>
    </row>
    <row r="1624" spans="1:6" ht="12.75">
      <c r="A1624" t="s">
        <v>1343</v>
      </c>
      <c r="D1624" t="s">
        <v>4497</v>
      </c>
      <c r="F1624" t="s">
        <v>4498</v>
      </c>
    </row>
    <row r="1625" spans="4:6" ht="12.75">
      <c r="D1625" t="s">
        <v>4499</v>
      </c>
      <c r="F1625" t="s">
        <v>4500</v>
      </c>
    </row>
    <row r="1626" spans="1:6" ht="12.75">
      <c r="A1626" t="s">
        <v>1348</v>
      </c>
      <c r="D1626" t="s">
        <v>4501</v>
      </c>
      <c r="F1626" t="s">
        <v>4502</v>
      </c>
    </row>
    <row r="1627" spans="4:6" ht="12.75">
      <c r="D1627" t="s">
        <v>4503</v>
      </c>
      <c r="F1627" t="s">
        <v>4504</v>
      </c>
    </row>
    <row r="1628" spans="1:6" ht="12.75">
      <c r="A1628" t="s">
        <v>1353</v>
      </c>
      <c r="D1628" t="s">
        <v>1063</v>
      </c>
      <c r="F1628" t="s">
        <v>1066</v>
      </c>
    </row>
    <row r="1629" spans="4:6" ht="12.75">
      <c r="D1629" t="s">
        <v>1070</v>
      </c>
      <c r="F1629" t="s">
        <v>1073</v>
      </c>
    </row>
    <row r="1630" spans="1:6" ht="12.75">
      <c r="A1630" t="s">
        <v>1354</v>
      </c>
      <c r="D1630" t="s">
        <v>1064</v>
      </c>
      <c r="F1630" t="s">
        <v>1067</v>
      </c>
    </row>
    <row r="1631" spans="4:6" ht="12.75">
      <c r="D1631" t="s">
        <v>1071</v>
      </c>
      <c r="F1631" t="s">
        <v>1074</v>
      </c>
    </row>
    <row r="1632" spans="1:6" ht="12.75">
      <c r="A1632" t="s">
        <v>1355</v>
      </c>
      <c r="B1632" t="s">
        <v>1771</v>
      </c>
      <c r="C1632" t="s">
        <v>1771</v>
      </c>
      <c r="D1632" t="s">
        <v>1771</v>
      </c>
      <c r="E1632" t="s">
        <v>1771</v>
      </c>
      <c r="F1632" t="s">
        <v>1771</v>
      </c>
    </row>
    <row r="1633" spans="1:6" ht="12.75">
      <c r="A1633" t="s">
        <v>1357</v>
      </c>
      <c r="B1633" t="s">
        <v>4505</v>
      </c>
      <c r="C1633" t="s">
        <v>4506</v>
      </c>
      <c r="D1633" t="s">
        <v>4507</v>
      </c>
      <c r="E1633" t="s">
        <v>4508</v>
      </c>
      <c r="F1633" t="s">
        <v>4509</v>
      </c>
    </row>
    <row r="1634" ht="12.75">
      <c r="A1634" t="s">
        <v>1075</v>
      </c>
    </row>
    <row r="1635" spans="2:6" ht="12.75">
      <c r="B1635" t="s">
        <v>1300</v>
      </c>
      <c r="C1635" t="s">
        <v>1301</v>
      </c>
      <c r="D1635" t="s">
        <v>1302</v>
      </c>
      <c r="E1635" t="s">
        <v>1303</v>
      </c>
      <c r="F1635" t="s">
        <v>1304</v>
      </c>
    </row>
    <row r="1636" spans="2:6" ht="12.75">
      <c r="B1636" t="s">
        <v>1305</v>
      </c>
      <c r="C1636" t="s">
        <v>1305</v>
      </c>
      <c r="D1636" t="s">
        <v>1305</v>
      </c>
      <c r="E1636" t="s">
        <v>1305</v>
      </c>
      <c r="F1636" t="s">
        <v>1305</v>
      </c>
    </row>
    <row r="1637" spans="1:6" ht="12.75">
      <c r="A1637" t="s">
        <v>1306</v>
      </c>
      <c r="B1637" t="s">
        <v>1076</v>
      </c>
      <c r="C1637" t="s">
        <v>4510</v>
      </c>
      <c r="D1637" t="s">
        <v>4511</v>
      </c>
      <c r="E1637" t="s">
        <v>4512</v>
      </c>
      <c r="F1637" t="s">
        <v>4513</v>
      </c>
    </row>
    <row r="1638" spans="2:6" ht="12.75">
      <c r="B1638" t="s">
        <v>1083</v>
      </c>
      <c r="C1638" t="s">
        <v>4514</v>
      </c>
      <c r="D1638" t="s">
        <v>4515</v>
      </c>
      <c r="E1638" t="s">
        <v>4516</v>
      </c>
      <c r="F1638" t="s">
        <v>4517</v>
      </c>
    </row>
    <row r="1639" spans="1:6" ht="12.75">
      <c r="A1639" t="s">
        <v>1315</v>
      </c>
      <c r="B1639" t="s">
        <v>4518</v>
      </c>
      <c r="C1639" t="s">
        <v>4519</v>
      </c>
      <c r="D1639" t="s">
        <v>4520</v>
      </c>
      <c r="E1639" t="s">
        <v>4521</v>
      </c>
      <c r="F1639" t="s">
        <v>4522</v>
      </c>
    </row>
    <row r="1640" spans="2:6" ht="12.75">
      <c r="B1640" t="s">
        <v>4523</v>
      </c>
      <c r="C1640" t="s">
        <v>4524</v>
      </c>
      <c r="D1640" t="s">
        <v>4525</v>
      </c>
      <c r="E1640" t="s">
        <v>4526</v>
      </c>
      <c r="F1640" t="s">
        <v>4527</v>
      </c>
    </row>
    <row r="1641" spans="1:6" ht="12.75">
      <c r="A1641" t="s">
        <v>1326</v>
      </c>
      <c r="B1641" t="s">
        <v>4528</v>
      </c>
      <c r="C1641" t="s">
        <v>4529</v>
      </c>
      <c r="D1641" t="s">
        <v>4530</v>
      </c>
      <c r="E1641" t="s">
        <v>4531</v>
      </c>
      <c r="F1641" t="s">
        <v>4532</v>
      </c>
    </row>
    <row r="1642" spans="2:6" ht="12.75">
      <c r="B1642" t="s">
        <v>4533</v>
      </c>
      <c r="C1642" t="s">
        <v>4534</v>
      </c>
      <c r="D1642" t="s">
        <v>4535</v>
      </c>
      <c r="E1642" t="s">
        <v>4536</v>
      </c>
      <c r="F1642" t="s">
        <v>4537</v>
      </c>
    </row>
    <row r="1643" spans="1:5" ht="12.75">
      <c r="A1643" t="s">
        <v>1337</v>
      </c>
      <c r="C1643" t="s">
        <v>4538</v>
      </c>
      <c r="E1643" t="s">
        <v>4539</v>
      </c>
    </row>
    <row r="1644" spans="3:5" ht="12.75">
      <c r="C1644" t="s">
        <v>4540</v>
      </c>
      <c r="E1644" t="s">
        <v>4541</v>
      </c>
    </row>
    <row r="1645" spans="1:5" ht="12.75">
      <c r="A1645" t="s">
        <v>1342</v>
      </c>
      <c r="C1645" t="s">
        <v>1077</v>
      </c>
      <c r="E1645" t="s">
        <v>1080</v>
      </c>
    </row>
    <row r="1646" spans="3:5" ht="12.75">
      <c r="C1646" t="s">
        <v>1084</v>
      </c>
      <c r="E1646" t="s">
        <v>1087</v>
      </c>
    </row>
    <row r="1647" spans="1:6" ht="12.75">
      <c r="A1647" t="s">
        <v>1343</v>
      </c>
      <c r="D1647" t="s">
        <v>4542</v>
      </c>
      <c r="F1647" t="s">
        <v>4543</v>
      </c>
    </row>
    <row r="1648" spans="4:6" ht="12.75">
      <c r="D1648" t="s">
        <v>4544</v>
      </c>
      <c r="F1648" t="s">
        <v>4545</v>
      </c>
    </row>
    <row r="1649" spans="1:6" ht="12.75">
      <c r="A1649" t="s">
        <v>1348</v>
      </c>
      <c r="D1649" t="s">
        <v>4546</v>
      </c>
      <c r="F1649" t="s">
        <v>4547</v>
      </c>
    </row>
    <row r="1650" spans="4:6" ht="12.75">
      <c r="D1650" t="s">
        <v>4548</v>
      </c>
      <c r="F1650" t="s">
        <v>4549</v>
      </c>
    </row>
    <row r="1651" spans="1:6" ht="12.75">
      <c r="A1651" t="s">
        <v>1353</v>
      </c>
      <c r="D1651" t="s">
        <v>1078</v>
      </c>
      <c r="F1651" t="s">
        <v>1081</v>
      </c>
    </row>
    <row r="1652" spans="4:6" ht="12.75">
      <c r="D1652" t="s">
        <v>1085</v>
      </c>
      <c r="F1652" t="s">
        <v>1088</v>
      </c>
    </row>
    <row r="1653" spans="1:6" ht="12.75">
      <c r="A1653" t="s">
        <v>1354</v>
      </c>
      <c r="D1653" t="s">
        <v>1079</v>
      </c>
      <c r="F1653" t="s">
        <v>1082</v>
      </c>
    </row>
    <row r="1654" spans="4:6" ht="12.75">
      <c r="D1654" t="s">
        <v>1086</v>
      </c>
      <c r="F1654" t="s">
        <v>1089</v>
      </c>
    </row>
    <row r="1655" spans="1:6" ht="12.75">
      <c r="A1655" t="s">
        <v>1355</v>
      </c>
      <c r="B1655" t="s">
        <v>1771</v>
      </c>
      <c r="C1655" t="s">
        <v>1771</v>
      </c>
      <c r="D1655" t="s">
        <v>1771</v>
      </c>
      <c r="E1655" t="s">
        <v>1771</v>
      </c>
      <c r="F1655" t="s">
        <v>1771</v>
      </c>
    </row>
    <row r="1656" spans="1:6" ht="12.75">
      <c r="A1656" t="s">
        <v>1357</v>
      </c>
      <c r="B1656" t="s">
        <v>4550</v>
      </c>
      <c r="C1656" t="s">
        <v>4551</v>
      </c>
      <c r="D1656" t="s">
        <v>4552</v>
      </c>
      <c r="E1656" t="s">
        <v>4553</v>
      </c>
      <c r="F1656" t="s">
        <v>4554</v>
      </c>
    </row>
    <row r="1657" ht="12.75">
      <c r="A1657" t="s">
        <v>1090</v>
      </c>
    </row>
    <row r="1658" spans="2:6" ht="12.75">
      <c r="B1658" t="s">
        <v>1300</v>
      </c>
      <c r="C1658" t="s">
        <v>1301</v>
      </c>
      <c r="D1658" t="s">
        <v>1302</v>
      </c>
      <c r="E1658" t="s">
        <v>1303</v>
      </c>
      <c r="F1658" t="s">
        <v>1304</v>
      </c>
    </row>
    <row r="1659" spans="2:6" ht="12.75">
      <c r="B1659" t="s">
        <v>1305</v>
      </c>
      <c r="C1659" t="s">
        <v>1305</v>
      </c>
      <c r="D1659" t="s">
        <v>1305</v>
      </c>
      <c r="E1659" t="s">
        <v>1305</v>
      </c>
      <c r="F1659" t="s">
        <v>1305</v>
      </c>
    </row>
    <row r="1660" spans="1:6" ht="12.75">
      <c r="A1660" t="s">
        <v>1306</v>
      </c>
      <c r="B1660" t="s">
        <v>1091</v>
      </c>
      <c r="C1660" t="s">
        <v>4555</v>
      </c>
      <c r="D1660" t="s">
        <v>4556</v>
      </c>
      <c r="E1660" t="s">
        <v>4557</v>
      </c>
      <c r="F1660" t="s">
        <v>4558</v>
      </c>
    </row>
    <row r="1661" spans="2:6" ht="12.75">
      <c r="B1661" t="s">
        <v>1098</v>
      </c>
      <c r="C1661" t="s">
        <v>4559</v>
      </c>
      <c r="D1661" t="s">
        <v>4560</v>
      </c>
      <c r="E1661" t="s">
        <v>4561</v>
      </c>
      <c r="F1661" t="s">
        <v>4562</v>
      </c>
    </row>
    <row r="1662" spans="1:6" ht="12.75">
      <c r="A1662" t="s">
        <v>1315</v>
      </c>
      <c r="B1662" t="s">
        <v>4563</v>
      </c>
      <c r="C1662" t="s">
        <v>4564</v>
      </c>
      <c r="D1662" t="s">
        <v>4565</v>
      </c>
      <c r="E1662" t="s">
        <v>4566</v>
      </c>
      <c r="F1662" t="s">
        <v>4567</v>
      </c>
    </row>
    <row r="1663" spans="2:6" ht="12.75">
      <c r="B1663" t="s">
        <v>4568</v>
      </c>
      <c r="C1663" t="s">
        <v>4569</v>
      </c>
      <c r="D1663" t="s">
        <v>4570</v>
      </c>
      <c r="E1663" t="s">
        <v>4571</v>
      </c>
      <c r="F1663" t="s">
        <v>4572</v>
      </c>
    </row>
    <row r="1664" spans="1:6" ht="12.75">
      <c r="A1664" t="s">
        <v>1326</v>
      </c>
      <c r="B1664" t="s">
        <v>4573</v>
      </c>
      <c r="C1664" t="s">
        <v>4574</v>
      </c>
      <c r="D1664" t="s">
        <v>4575</v>
      </c>
      <c r="E1664" t="s">
        <v>4576</v>
      </c>
      <c r="F1664" t="s">
        <v>4577</v>
      </c>
    </row>
    <row r="1665" spans="2:6" ht="12.75">
      <c r="B1665" t="s">
        <v>4578</v>
      </c>
      <c r="C1665" t="s">
        <v>4579</v>
      </c>
      <c r="D1665" t="s">
        <v>4580</v>
      </c>
      <c r="E1665" t="s">
        <v>4581</v>
      </c>
      <c r="F1665" t="s">
        <v>4582</v>
      </c>
    </row>
    <row r="1666" spans="1:5" ht="12.75">
      <c r="A1666" t="s">
        <v>1337</v>
      </c>
      <c r="C1666" t="s">
        <v>4583</v>
      </c>
      <c r="E1666" t="s">
        <v>4584</v>
      </c>
    </row>
    <row r="1667" spans="3:5" ht="12.75">
      <c r="C1667" t="s">
        <v>4585</v>
      </c>
      <c r="E1667" t="s">
        <v>4586</v>
      </c>
    </row>
    <row r="1668" spans="1:5" ht="12.75">
      <c r="A1668" t="s">
        <v>1342</v>
      </c>
      <c r="C1668" t="s">
        <v>1092</v>
      </c>
      <c r="E1668" t="s">
        <v>1095</v>
      </c>
    </row>
    <row r="1669" spans="3:5" ht="12.75">
      <c r="C1669" t="s">
        <v>1099</v>
      </c>
      <c r="E1669" t="s">
        <v>1102</v>
      </c>
    </row>
    <row r="1670" spans="1:6" ht="12.75">
      <c r="A1670" t="s">
        <v>1343</v>
      </c>
      <c r="D1670" t="s">
        <v>4587</v>
      </c>
      <c r="F1670" t="s">
        <v>4588</v>
      </c>
    </row>
    <row r="1671" spans="4:6" ht="12.75">
      <c r="D1671" t="s">
        <v>4589</v>
      </c>
      <c r="F1671" t="s">
        <v>4590</v>
      </c>
    </row>
    <row r="1672" spans="1:6" ht="12.75">
      <c r="A1672" t="s">
        <v>1348</v>
      </c>
      <c r="D1672" t="s">
        <v>4591</v>
      </c>
      <c r="F1672" t="s">
        <v>4592</v>
      </c>
    </row>
    <row r="1673" spans="4:6" ht="12.75">
      <c r="D1673" t="s">
        <v>4593</v>
      </c>
      <c r="F1673" t="s">
        <v>4594</v>
      </c>
    </row>
    <row r="1674" spans="1:6" ht="12.75">
      <c r="A1674" t="s">
        <v>1353</v>
      </c>
      <c r="D1674" t="s">
        <v>1093</v>
      </c>
      <c r="F1674" t="s">
        <v>1096</v>
      </c>
    </row>
    <row r="1675" spans="4:6" ht="12.75">
      <c r="D1675" t="s">
        <v>1100</v>
      </c>
      <c r="F1675" t="s">
        <v>1103</v>
      </c>
    </row>
    <row r="1676" spans="1:6" ht="12.75">
      <c r="A1676" t="s">
        <v>1354</v>
      </c>
      <c r="D1676" t="s">
        <v>1094</v>
      </c>
      <c r="F1676" t="s">
        <v>1097</v>
      </c>
    </row>
    <row r="1677" spans="4:6" ht="12.75">
      <c r="D1677" t="s">
        <v>1101</v>
      </c>
      <c r="F1677" t="s">
        <v>1104</v>
      </c>
    </row>
    <row r="1678" spans="1:6" ht="12.75">
      <c r="A1678" t="s">
        <v>1355</v>
      </c>
      <c r="B1678" t="s">
        <v>4595</v>
      </c>
      <c r="C1678" t="s">
        <v>4595</v>
      </c>
      <c r="D1678" t="s">
        <v>4595</v>
      </c>
      <c r="E1678" t="s">
        <v>4595</v>
      </c>
      <c r="F1678" t="s">
        <v>4595</v>
      </c>
    </row>
    <row r="1679" spans="1:6" ht="12.75">
      <c r="A1679" t="s">
        <v>1357</v>
      </c>
      <c r="B1679" t="s">
        <v>4596</v>
      </c>
      <c r="C1679" t="s">
        <v>4597</v>
      </c>
      <c r="D1679" t="s">
        <v>4598</v>
      </c>
      <c r="E1679" t="s">
        <v>4599</v>
      </c>
      <c r="F1679" t="s">
        <v>4600</v>
      </c>
    </row>
    <row r="1680" ht="12.75">
      <c r="A1680" t="s">
        <v>1105</v>
      </c>
    </row>
    <row r="1681" spans="2:6" ht="12.75">
      <c r="B1681" t="s">
        <v>1300</v>
      </c>
      <c r="C1681" t="s">
        <v>1301</v>
      </c>
      <c r="D1681" t="s">
        <v>1302</v>
      </c>
      <c r="E1681" t="s">
        <v>1303</v>
      </c>
      <c r="F1681" t="s">
        <v>1304</v>
      </c>
    </row>
    <row r="1682" spans="2:6" ht="12.75">
      <c r="B1682" t="s">
        <v>1305</v>
      </c>
      <c r="C1682" t="s">
        <v>1305</v>
      </c>
      <c r="D1682" t="s">
        <v>1305</v>
      </c>
      <c r="E1682" t="s">
        <v>1305</v>
      </c>
      <c r="F1682" t="s">
        <v>1305</v>
      </c>
    </row>
    <row r="1683" spans="1:6" ht="12.75">
      <c r="A1683" t="s">
        <v>1306</v>
      </c>
      <c r="B1683" t="s">
        <v>1106</v>
      </c>
      <c r="C1683" t="s">
        <v>4601</v>
      </c>
      <c r="D1683" t="s">
        <v>4602</v>
      </c>
      <c r="E1683" t="s">
        <v>4603</v>
      </c>
      <c r="F1683" t="s">
        <v>4604</v>
      </c>
    </row>
    <row r="1684" spans="2:6" ht="12.75">
      <c r="B1684" t="s">
        <v>1113</v>
      </c>
      <c r="C1684" t="s">
        <v>4605</v>
      </c>
      <c r="D1684" t="s">
        <v>4606</v>
      </c>
      <c r="E1684" t="s">
        <v>4607</v>
      </c>
      <c r="F1684" t="s">
        <v>4608</v>
      </c>
    </row>
    <row r="1685" spans="1:6" ht="12.75">
      <c r="A1685" t="s">
        <v>1315</v>
      </c>
      <c r="B1685" t="s">
        <v>4609</v>
      </c>
      <c r="C1685" t="s">
        <v>4610</v>
      </c>
      <c r="D1685" t="s">
        <v>4611</v>
      </c>
      <c r="E1685" t="s">
        <v>4612</v>
      </c>
      <c r="F1685" t="s">
        <v>4613</v>
      </c>
    </row>
    <row r="1686" spans="2:6" ht="12.75">
      <c r="B1686" t="s">
        <v>4614</v>
      </c>
      <c r="C1686" t="s">
        <v>4615</v>
      </c>
      <c r="D1686" t="s">
        <v>4616</v>
      </c>
      <c r="E1686" t="s">
        <v>4617</v>
      </c>
      <c r="F1686" t="s">
        <v>4618</v>
      </c>
    </row>
    <row r="1687" spans="1:6" ht="12.75">
      <c r="A1687" t="s">
        <v>1326</v>
      </c>
      <c r="B1687" t="s">
        <v>4619</v>
      </c>
      <c r="C1687" t="s">
        <v>4620</v>
      </c>
      <c r="D1687" t="s">
        <v>4621</v>
      </c>
      <c r="E1687" t="s">
        <v>4622</v>
      </c>
      <c r="F1687" t="s">
        <v>4623</v>
      </c>
    </row>
    <row r="1688" spans="2:6" ht="12.75">
      <c r="B1688" t="s">
        <v>4624</v>
      </c>
      <c r="C1688" t="s">
        <v>4625</v>
      </c>
      <c r="D1688" t="s">
        <v>4626</v>
      </c>
      <c r="E1688" t="s">
        <v>4627</v>
      </c>
      <c r="F1688" t="s">
        <v>4628</v>
      </c>
    </row>
    <row r="1689" spans="1:5" ht="12.75">
      <c r="A1689" t="s">
        <v>1337</v>
      </c>
      <c r="C1689" t="s">
        <v>4629</v>
      </c>
      <c r="E1689" t="s">
        <v>4630</v>
      </c>
    </row>
    <row r="1690" spans="3:5" ht="12.75">
      <c r="C1690" t="s">
        <v>4631</v>
      </c>
      <c r="E1690" t="s">
        <v>4632</v>
      </c>
    </row>
    <row r="1691" spans="1:5" ht="12.75">
      <c r="A1691" t="s">
        <v>1342</v>
      </c>
      <c r="C1691" t="s">
        <v>1107</v>
      </c>
      <c r="E1691" t="s">
        <v>1110</v>
      </c>
    </row>
    <row r="1692" spans="3:5" ht="12.75">
      <c r="C1692" t="s">
        <v>1114</v>
      </c>
      <c r="E1692" t="s">
        <v>1117</v>
      </c>
    </row>
    <row r="1693" spans="1:6" ht="12.75">
      <c r="A1693" t="s">
        <v>1343</v>
      </c>
      <c r="D1693" t="s">
        <v>4633</v>
      </c>
      <c r="F1693" t="s">
        <v>4634</v>
      </c>
    </row>
    <row r="1694" spans="4:6" ht="12.75">
      <c r="D1694" t="s">
        <v>4635</v>
      </c>
      <c r="F1694" t="s">
        <v>4636</v>
      </c>
    </row>
    <row r="1695" spans="1:6" ht="12.75">
      <c r="A1695" t="s">
        <v>1348</v>
      </c>
      <c r="D1695" t="s">
        <v>4637</v>
      </c>
      <c r="F1695" t="s">
        <v>4638</v>
      </c>
    </row>
    <row r="1696" spans="4:6" ht="12.75">
      <c r="D1696" t="s">
        <v>4639</v>
      </c>
      <c r="F1696" t="s">
        <v>4640</v>
      </c>
    </row>
    <row r="1697" spans="1:6" ht="12.75">
      <c r="A1697" t="s">
        <v>1353</v>
      </c>
      <c r="D1697" t="s">
        <v>1108</v>
      </c>
      <c r="F1697" t="s">
        <v>1111</v>
      </c>
    </row>
    <row r="1698" spans="4:6" ht="12.75">
      <c r="D1698" t="s">
        <v>1115</v>
      </c>
      <c r="F1698" t="s">
        <v>1118</v>
      </c>
    </row>
    <row r="1699" spans="1:6" ht="12.75">
      <c r="A1699" t="s">
        <v>1354</v>
      </c>
      <c r="D1699" t="s">
        <v>1109</v>
      </c>
      <c r="F1699" t="s">
        <v>1112</v>
      </c>
    </row>
    <row r="1700" spans="4:6" ht="12.75">
      <c r="D1700" t="s">
        <v>1116</v>
      </c>
      <c r="F1700" t="s">
        <v>1119</v>
      </c>
    </row>
    <row r="1701" spans="1:6" ht="12.75">
      <c r="A1701" t="s">
        <v>1355</v>
      </c>
      <c r="B1701" t="s">
        <v>4413</v>
      </c>
      <c r="C1701" t="s">
        <v>4413</v>
      </c>
      <c r="D1701" t="s">
        <v>4413</v>
      </c>
      <c r="E1701" t="s">
        <v>4413</v>
      </c>
      <c r="F1701" t="s">
        <v>4413</v>
      </c>
    </row>
    <row r="1702" spans="1:6" ht="12.75">
      <c r="A1702" t="s">
        <v>1357</v>
      </c>
      <c r="B1702" t="s">
        <v>4641</v>
      </c>
      <c r="C1702" t="s">
        <v>4642</v>
      </c>
      <c r="D1702" t="s">
        <v>4643</v>
      </c>
      <c r="E1702" t="s">
        <v>4644</v>
      </c>
      <c r="F1702" t="s">
        <v>4645</v>
      </c>
    </row>
    <row r="1703" ht="12.75">
      <c r="A1703" t="s">
        <v>1120</v>
      </c>
    </row>
    <row r="1704" spans="2:6" ht="12.75">
      <c r="B1704" t="s">
        <v>1300</v>
      </c>
      <c r="C1704" t="s">
        <v>1301</v>
      </c>
      <c r="D1704" t="s">
        <v>1302</v>
      </c>
      <c r="E1704" t="s">
        <v>1303</v>
      </c>
      <c r="F1704" t="s">
        <v>1304</v>
      </c>
    </row>
    <row r="1705" spans="2:6" ht="12.75">
      <c r="B1705" t="s">
        <v>1305</v>
      </c>
      <c r="C1705" t="s">
        <v>1305</v>
      </c>
      <c r="D1705" t="s">
        <v>1305</v>
      </c>
      <c r="E1705" t="s">
        <v>1305</v>
      </c>
      <c r="F1705" t="s">
        <v>1305</v>
      </c>
    </row>
    <row r="1706" spans="1:6" ht="12.75">
      <c r="A1706" t="s">
        <v>1306</v>
      </c>
      <c r="B1706" t="s">
        <v>1121</v>
      </c>
      <c r="C1706" t="s">
        <v>4646</v>
      </c>
      <c r="D1706" t="s">
        <v>4647</v>
      </c>
      <c r="E1706" t="s">
        <v>4648</v>
      </c>
      <c r="F1706" t="s">
        <v>4649</v>
      </c>
    </row>
    <row r="1707" spans="2:6" ht="12.75">
      <c r="B1707" t="s">
        <v>1128</v>
      </c>
      <c r="C1707" t="s">
        <v>4650</v>
      </c>
      <c r="D1707" t="s">
        <v>4651</v>
      </c>
      <c r="E1707" t="s">
        <v>4652</v>
      </c>
      <c r="F1707" t="s">
        <v>4653</v>
      </c>
    </row>
    <row r="1708" spans="1:6" ht="12.75">
      <c r="A1708" t="s">
        <v>1315</v>
      </c>
      <c r="B1708" t="s">
        <v>4654</v>
      </c>
      <c r="C1708" t="s">
        <v>4655</v>
      </c>
      <c r="D1708" t="s">
        <v>4656</v>
      </c>
      <c r="E1708" t="s">
        <v>4657</v>
      </c>
      <c r="F1708" t="s">
        <v>4658</v>
      </c>
    </row>
    <row r="1709" spans="2:6" ht="12.75">
      <c r="B1709" t="s">
        <v>4659</v>
      </c>
      <c r="C1709" t="s">
        <v>4660</v>
      </c>
      <c r="D1709" t="s">
        <v>4661</v>
      </c>
      <c r="E1709" t="s">
        <v>4662</v>
      </c>
      <c r="F1709" t="s">
        <v>4663</v>
      </c>
    </row>
    <row r="1710" spans="1:6" ht="12.75">
      <c r="A1710" t="s">
        <v>1326</v>
      </c>
      <c r="B1710" t="s">
        <v>4664</v>
      </c>
      <c r="C1710" t="s">
        <v>4665</v>
      </c>
      <c r="D1710" t="s">
        <v>4666</v>
      </c>
      <c r="E1710" t="s">
        <v>4667</v>
      </c>
      <c r="F1710" t="s">
        <v>4668</v>
      </c>
    </row>
    <row r="1711" spans="2:6" ht="12.75">
      <c r="B1711" t="s">
        <v>4669</v>
      </c>
      <c r="C1711" t="s">
        <v>4670</v>
      </c>
      <c r="D1711" t="s">
        <v>4671</v>
      </c>
      <c r="E1711" t="s">
        <v>4672</v>
      </c>
      <c r="F1711" t="s">
        <v>4673</v>
      </c>
    </row>
    <row r="1712" spans="1:5" ht="12.75">
      <c r="A1712" t="s">
        <v>1337</v>
      </c>
      <c r="C1712" t="s">
        <v>4674</v>
      </c>
      <c r="E1712" t="s">
        <v>4675</v>
      </c>
    </row>
    <row r="1713" spans="3:5" ht="12.75">
      <c r="C1713" t="s">
        <v>4676</v>
      </c>
      <c r="E1713" t="s">
        <v>4677</v>
      </c>
    </row>
    <row r="1714" spans="1:5" ht="12.75">
      <c r="A1714" t="s">
        <v>1342</v>
      </c>
      <c r="C1714" t="s">
        <v>1122</v>
      </c>
      <c r="E1714" t="s">
        <v>1125</v>
      </c>
    </row>
    <row r="1715" spans="3:5" ht="12.75">
      <c r="C1715" t="s">
        <v>1129</v>
      </c>
      <c r="E1715" t="s">
        <v>1132</v>
      </c>
    </row>
    <row r="1716" spans="1:6" ht="12.75">
      <c r="A1716" t="s">
        <v>1343</v>
      </c>
      <c r="D1716" t="s">
        <v>4678</v>
      </c>
      <c r="F1716" t="s">
        <v>4679</v>
      </c>
    </row>
    <row r="1717" spans="4:6" ht="12.75">
      <c r="D1717" t="s">
        <v>4680</v>
      </c>
      <c r="F1717" t="s">
        <v>4681</v>
      </c>
    </row>
    <row r="1718" spans="1:6" ht="12.75">
      <c r="A1718" t="s">
        <v>1348</v>
      </c>
      <c r="D1718" t="s">
        <v>4682</v>
      </c>
      <c r="F1718" t="s">
        <v>4683</v>
      </c>
    </row>
    <row r="1719" spans="4:6" ht="12.75">
      <c r="D1719" t="s">
        <v>4684</v>
      </c>
      <c r="F1719" t="s">
        <v>4685</v>
      </c>
    </row>
    <row r="1720" spans="1:6" ht="12.75">
      <c r="A1720" t="s">
        <v>1353</v>
      </c>
      <c r="D1720" t="s">
        <v>1123</v>
      </c>
      <c r="F1720" t="s">
        <v>1126</v>
      </c>
    </row>
    <row r="1721" spans="4:6" ht="12.75">
      <c r="D1721" t="s">
        <v>1130</v>
      </c>
      <c r="F1721" t="s">
        <v>1133</v>
      </c>
    </row>
    <row r="1722" spans="1:6" ht="12.75">
      <c r="A1722" t="s">
        <v>1354</v>
      </c>
      <c r="D1722" t="s">
        <v>1124</v>
      </c>
      <c r="F1722" t="s">
        <v>1127</v>
      </c>
    </row>
    <row r="1723" spans="4:6" ht="12.75">
      <c r="D1723" t="s">
        <v>1131</v>
      </c>
      <c r="F1723" t="s">
        <v>1134</v>
      </c>
    </row>
    <row r="1724" spans="1:6" ht="12.75">
      <c r="A1724" t="s">
        <v>1355</v>
      </c>
      <c r="B1724" t="s">
        <v>4686</v>
      </c>
      <c r="C1724" t="s">
        <v>4686</v>
      </c>
      <c r="D1724" t="s">
        <v>4686</v>
      </c>
      <c r="E1724" t="s">
        <v>4686</v>
      </c>
      <c r="F1724" t="s">
        <v>4686</v>
      </c>
    </row>
    <row r="1725" spans="1:6" ht="12.75">
      <c r="A1725" t="s">
        <v>1357</v>
      </c>
      <c r="B1725" t="s">
        <v>4687</v>
      </c>
      <c r="C1725" t="s">
        <v>4688</v>
      </c>
      <c r="D1725" t="s">
        <v>4689</v>
      </c>
      <c r="E1725" t="s">
        <v>4690</v>
      </c>
      <c r="F1725" t="s">
        <v>4691</v>
      </c>
    </row>
    <row r="1726" ht="12.75">
      <c r="A1726" t="s">
        <v>1135</v>
      </c>
    </row>
    <row r="1727" spans="2:6" ht="12.75">
      <c r="B1727" t="s">
        <v>1300</v>
      </c>
      <c r="C1727" t="s">
        <v>1301</v>
      </c>
      <c r="D1727" t="s">
        <v>1302</v>
      </c>
      <c r="E1727" t="s">
        <v>1303</v>
      </c>
      <c r="F1727" t="s">
        <v>1304</v>
      </c>
    </row>
    <row r="1728" spans="2:6" ht="12.75">
      <c r="B1728" t="s">
        <v>1305</v>
      </c>
      <c r="C1728" t="s">
        <v>1305</v>
      </c>
      <c r="D1728" t="s">
        <v>1305</v>
      </c>
      <c r="E1728" t="s">
        <v>1305</v>
      </c>
      <c r="F1728" t="s">
        <v>1305</v>
      </c>
    </row>
    <row r="1729" spans="1:6" ht="12.75">
      <c r="A1729" t="s">
        <v>1306</v>
      </c>
      <c r="B1729" t="s">
        <v>1136</v>
      </c>
      <c r="C1729" t="s">
        <v>4692</v>
      </c>
      <c r="D1729" t="s">
        <v>4693</v>
      </c>
      <c r="E1729" t="s">
        <v>4694</v>
      </c>
      <c r="F1729" t="s">
        <v>4695</v>
      </c>
    </row>
    <row r="1730" spans="2:6" ht="12.75">
      <c r="B1730" t="s">
        <v>1143</v>
      </c>
      <c r="C1730" t="s">
        <v>4696</v>
      </c>
      <c r="D1730" t="s">
        <v>4697</v>
      </c>
      <c r="E1730" t="s">
        <v>4698</v>
      </c>
      <c r="F1730" t="s">
        <v>4699</v>
      </c>
    </row>
    <row r="1731" spans="1:6" ht="12.75">
      <c r="A1731" t="s">
        <v>1315</v>
      </c>
      <c r="B1731" t="s">
        <v>4700</v>
      </c>
      <c r="C1731" t="s">
        <v>4701</v>
      </c>
      <c r="D1731" t="s">
        <v>4702</v>
      </c>
      <c r="E1731" t="s">
        <v>4703</v>
      </c>
      <c r="F1731" t="s">
        <v>4704</v>
      </c>
    </row>
    <row r="1732" spans="2:6" ht="12.75">
      <c r="B1732" t="s">
        <v>4705</v>
      </c>
      <c r="C1732" t="s">
        <v>4706</v>
      </c>
      <c r="D1732" t="s">
        <v>4707</v>
      </c>
      <c r="E1732" t="s">
        <v>4708</v>
      </c>
      <c r="F1732" t="s">
        <v>4709</v>
      </c>
    </row>
    <row r="1733" spans="1:6" ht="12.75">
      <c r="A1733" t="s">
        <v>1326</v>
      </c>
      <c r="B1733" t="s">
        <v>4710</v>
      </c>
      <c r="C1733" t="s">
        <v>4711</v>
      </c>
      <c r="D1733" t="s">
        <v>4712</v>
      </c>
      <c r="E1733" t="s">
        <v>4713</v>
      </c>
      <c r="F1733" t="s">
        <v>4714</v>
      </c>
    </row>
    <row r="1734" spans="2:6" ht="12.75">
      <c r="B1734" t="s">
        <v>4715</v>
      </c>
      <c r="C1734" t="s">
        <v>4716</v>
      </c>
      <c r="D1734" t="s">
        <v>4717</v>
      </c>
      <c r="E1734" t="s">
        <v>4718</v>
      </c>
      <c r="F1734" t="s">
        <v>4719</v>
      </c>
    </row>
    <row r="1735" spans="1:5" ht="12.75">
      <c r="A1735" t="s">
        <v>1337</v>
      </c>
      <c r="C1735" t="s">
        <v>4720</v>
      </c>
      <c r="E1735" t="s">
        <v>4721</v>
      </c>
    </row>
    <row r="1736" spans="3:5" ht="12.75">
      <c r="C1736" t="s">
        <v>4722</v>
      </c>
      <c r="E1736" t="s">
        <v>4723</v>
      </c>
    </row>
    <row r="1737" spans="1:5" ht="12.75">
      <c r="A1737" t="s">
        <v>1342</v>
      </c>
      <c r="C1737" t="s">
        <v>1137</v>
      </c>
      <c r="E1737" t="s">
        <v>1140</v>
      </c>
    </row>
    <row r="1738" spans="3:5" ht="12.75">
      <c r="C1738" t="s">
        <v>1144</v>
      </c>
      <c r="E1738" t="s">
        <v>1147</v>
      </c>
    </row>
    <row r="1739" spans="1:6" ht="12.75">
      <c r="A1739" t="s">
        <v>1343</v>
      </c>
      <c r="D1739" t="s">
        <v>4724</v>
      </c>
      <c r="F1739" t="s">
        <v>4725</v>
      </c>
    </row>
    <row r="1740" spans="4:6" ht="12.75">
      <c r="D1740" t="s">
        <v>4726</v>
      </c>
      <c r="F1740" t="s">
        <v>4727</v>
      </c>
    </row>
    <row r="1741" spans="1:6" ht="12.75">
      <c r="A1741" t="s">
        <v>1348</v>
      </c>
      <c r="D1741" t="s">
        <v>4728</v>
      </c>
      <c r="F1741" t="s">
        <v>4729</v>
      </c>
    </row>
    <row r="1742" spans="4:6" ht="12.75">
      <c r="D1742" t="s">
        <v>4730</v>
      </c>
      <c r="F1742" t="s">
        <v>4731</v>
      </c>
    </row>
    <row r="1743" spans="1:6" ht="12.75">
      <c r="A1743" t="s">
        <v>1353</v>
      </c>
      <c r="D1743" t="s">
        <v>1138</v>
      </c>
      <c r="F1743" t="s">
        <v>1141</v>
      </c>
    </row>
    <row r="1744" spans="4:6" ht="12.75">
      <c r="D1744" t="s">
        <v>1145</v>
      </c>
      <c r="F1744" t="s">
        <v>1148</v>
      </c>
    </row>
    <row r="1745" spans="1:6" ht="12.75">
      <c r="A1745" t="s">
        <v>1354</v>
      </c>
      <c r="D1745" t="s">
        <v>1139</v>
      </c>
      <c r="F1745" t="s">
        <v>1142</v>
      </c>
    </row>
    <row r="1746" spans="4:6" ht="12.75">
      <c r="D1746" t="s">
        <v>1146</v>
      </c>
      <c r="F1746" t="s">
        <v>1149</v>
      </c>
    </row>
    <row r="1747" spans="1:6" ht="12.75">
      <c r="A1747" t="s">
        <v>1355</v>
      </c>
      <c r="B1747" t="s">
        <v>4732</v>
      </c>
      <c r="C1747" t="s">
        <v>4732</v>
      </c>
      <c r="D1747" t="s">
        <v>4732</v>
      </c>
      <c r="E1747" t="s">
        <v>4732</v>
      </c>
      <c r="F1747" t="s">
        <v>4732</v>
      </c>
    </row>
    <row r="1748" spans="1:6" ht="12.75">
      <c r="A1748" t="s">
        <v>1357</v>
      </c>
      <c r="B1748" t="s">
        <v>4733</v>
      </c>
      <c r="C1748" t="s">
        <v>4734</v>
      </c>
      <c r="D1748" t="s">
        <v>4735</v>
      </c>
      <c r="E1748" t="s">
        <v>4736</v>
      </c>
      <c r="F1748" t="s">
        <v>4737</v>
      </c>
    </row>
    <row r="1749" ht="12.75">
      <c r="A1749" t="s">
        <v>1150</v>
      </c>
    </row>
    <row r="1750" spans="2:6" ht="12.75">
      <c r="B1750" t="s">
        <v>1300</v>
      </c>
      <c r="C1750" t="s">
        <v>1301</v>
      </c>
      <c r="D1750" t="s">
        <v>1302</v>
      </c>
      <c r="E1750" t="s">
        <v>1303</v>
      </c>
      <c r="F1750" t="s">
        <v>1304</v>
      </c>
    </row>
    <row r="1751" spans="2:6" ht="12.75">
      <c r="B1751" t="s">
        <v>1305</v>
      </c>
      <c r="C1751" t="s">
        <v>1305</v>
      </c>
      <c r="D1751" t="s">
        <v>1305</v>
      </c>
      <c r="E1751" t="s">
        <v>1305</v>
      </c>
      <c r="F1751" t="s">
        <v>1305</v>
      </c>
    </row>
    <row r="1752" spans="1:6" ht="12.75">
      <c r="A1752" t="s">
        <v>1306</v>
      </c>
      <c r="B1752" t="s">
        <v>1151</v>
      </c>
      <c r="C1752" t="s">
        <v>4738</v>
      </c>
      <c r="D1752" t="s">
        <v>4739</v>
      </c>
      <c r="E1752" t="s">
        <v>4740</v>
      </c>
      <c r="F1752" t="s">
        <v>4741</v>
      </c>
    </row>
    <row r="1753" spans="2:6" ht="12.75">
      <c r="B1753" t="s">
        <v>1158</v>
      </c>
      <c r="C1753" t="s">
        <v>4742</v>
      </c>
      <c r="D1753" t="s">
        <v>4743</v>
      </c>
      <c r="E1753" t="s">
        <v>4744</v>
      </c>
      <c r="F1753" t="s">
        <v>4745</v>
      </c>
    </row>
    <row r="1754" spans="1:6" ht="12.75">
      <c r="A1754" t="s">
        <v>1315</v>
      </c>
      <c r="B1754" t="s">
        <v>4746</v>
      </c>
      <c r="C1754" t="s">
        <v>4747</v>
      </c>
      <c r="D1754" t="s">
        <v>4748</v>
      </c>
      <c r="E1754" t="s">
        <v>4749</v>
      </c>
      <c r="F1754" t="s">
        <v>4750</v>
      </c>
    </row>
    <row r="1755" spans="2:6" ht="12.75">
      <c r="B1755" t="s">
        <v>4751</v>
      </c>
      <c r="C1755" t="s">
        <v>4752</v>
      </c>
      <c r="D1755" t="s">
        <v>4753</v>
      </c>
      <c r="E1755" t="s">
        <v>4754</v>
      </c>
      <c r="F1755" t="s">
        <v>4755</v>
      </c>
    </row>
    <row r="1756" spans="1:6" ht="12.75">
      <c r="A1756" t="s">
        <v>1326</v>
      </c>
      <c r="B1756" t="s">
        <v>4756</v>
      </c>
      <c r="C1756" t="s">
        <v>4757</v>
      </c>
      <c r="D1756" t="s">
        <v>4758</v>
      </c>
      <c r="E1756" t="s">
        <v>4759</v>
      </c>
      <c r="F1756" t="s">
        <v>4760</v>
      </c>
    </row>
    <row r="1757" spans="2:6" ht="12.75">
      <c r="B1757" t="s">
        <v>4761</v>
      </c>
      <c r="C1757" t="s">
        <v>4762</v>
      </c>
      <c r="D1757" t="s">
        <v>4763</v>
      </c>
      <c r="E1757" t="s">
        <v>4764</v>
      </c>
      <c r="F1757" t="s">
        <v>4765</v>
      </c>
    </row>
    <row r="1758" spans="1:5" ht="12.75">
      <c r="A1758" t="s">
        <v>1337</v>
      </c>
      <c r="C1758" t="s">
        <v>4766</v>
      </c>
      <c r="E1758" t="s">
        <v>4767</v>
      </c>
    </row>
    <row r="1759" spans="3:5" ht="12.75">
      <c r="C1759" t="s">
        <v>4768</v>
      </c>
      <c r="E1759" t="s">
        <v>4769</v>
      </c>
    </row>
    <row r="1760" spans="1:5" ht="12.75">
      <c r="A1760" t="s">
        <v>1342</v>
      </c>
      <c r="C1760" t="s">
        <v>1152</v>
      </c>
      <c r="E1760" t="s">
        <v>1155</v>
      </c>
    </row>
    <row r="1761" spans="3:5" ht="12.75">
      <c r="C1761" t="s">
        <v>1159</v>
      </c>
      <c r="E1761" t="s">
        <v>1162</v>
      </c>
    </row>
    <row r="1762" spans="1:6" ht="12.75">
      <c r="A1762" t="s">
        <v>1343</v>
      </c>
      <c r="D1762" t="s">
        <v>4770</v>
      </c>
      <c r="F1762" t="s">
        <v>4771</v>
      </c>
    </row>
    <row r="1763" spans="4:6" ht="12.75">
      <c r="D1763" t="s">
        <v>4772</v>
      </c>
      <c r="F1763" t="s">
        <v>4773</v>
      </c>
    </row>
    <row r="1764" spans="1:6" ht="12.75">
      <c r="A1764" t="s">
        <v>1348</v>
      </c>
      <c r="D1764" t="s">
        <v>4774</v>
      </c>
      <c r="F1764" t="s">
        <v>4775</v>
      </c>
    </row>
    <row r="1765" spans="4:6" ht="12.75">
      <c r="D1765" t="s">
        <v>4776</v>
      </c>
      <c r="F1765" t="s">
        <v>4777</v>
      </c>
    </row>
    <row r="1766" spans="1:6" ht="12.75">
      <c r="A1766" t="s">
        <v>1353</v>
      </c>
      <c r="D1766" t="s">
        <v>1153</v>
      </c>
      <c r="F1766" t="s">
        <v>1156</v>
      </c>
    </row>
    <row r="1767" spans="4:6" ht="12.75">
      <c r="D1767" t="s">
        <v>1160</v>
      </c>
      <c r="F1767" t="s">
        <v>1163</v>
      </c>
    </row>
    <row r="1768" spans="1:6" ht="12.75">
      <c r="A1768" t="s">
        <v>1354</v>
      </c>
      <c r="D1768" t="s">
        <v>1154</v>
      </c>
      <c r="F1768" t="s">
        <v>1157</v>
      </c>
    </row>
    <row r="1769" spans="4:6" ht="12.75">
      <c r="D1769" t="s">
        <v>1161</v>
      </c>
      <c r="F1769" t="s">
        <v>1164</v>
      </c>
    </row>
    <row r="1770" spans="1:6" ht="12.75">
      <c r="A1770" t="s">
        <v>1355</v>
      </c>
      <c r="B1770" t="s">
        <v>4778</v>
      </c>
      <c r="C1770" t="s">
        <v>4778</v>
      </c>
      <c r="D1770" t="s">
        <v>4778</v>
      </c>
      <c r="E1770" t="s">
        <v>4778</v>
      </c>
      <c r="F1770" t="s">
        <v>4778</v>
      </c>
    </row>
    <row r="1771" spans="1:6" ht="12.75">
      <c r="A1771" t="s">
        <v>1357</v>
      </c>
      <c r="B1771" t="s">
        <v>4779</v>
      </c>
      <c r="C1771" t="s">
        <v>4780</v>
      </c>
      <c r="D1771" t="s">
        <v>4781</v>
      </c>
      <c r="E1771" t="s">
        <v>4782</v>
      </c>
      <c r="F1771" t="s">
        <v>4783</v>
      </c>
    </row>
    <row r="1772" ht="12.75">
      <c r="A1772" t="s">
        <v>1165</v>
      </c>
    </row>
    <row r="1773" spans="2:6" ht="12.75">
      <c r="B1773" t="s">
        <v>1300</v>
      </c>
      <c r="C1773" t="s">
        <v>1301</v>
      </c>
      <c r="D1773" t="s">
        <v>1302</v>
      </c>
      <c r="E1773" t="s">
        <v>1303</v>
      </c>
      <c r="F1773" t="s">
        <v>1304</v>
      </c>
    </row>
    <row r="1774" spans="2:6" ht="12.75">
      <c r="B1774" t="s">
        <v>1305</v>
      </c>
      <c r="C1774" t="s">
        <v>1305</v>
      </c>
      <c r="D1774" t="s">
        <v>1305</v>
      </c>
      <c r="E1774" t="s">
        <v>1305</v>
      </c>
      <c r="F1774" t="s">
        <v>1305</v>
      </c>
    </row>
    <row r="1775" spans="1:6" ht="12.75">
      <c r="A1775" t="s">
        <v>1306</v>
      </c>
      <c r="B1775" t="s">
        <v>1166</v>
      </c>
      <c r="C1775" t="s">
        <v>4784</v>
      </c>
      <c r="D1775" t="s">
        <v>4785</v>
      </c>
      <c r="E1775" t="s">
        <v>4786</v>
      </c>
      <c r="F1775" t="s">
        <v>4787</v>
      </c>
    </row>
    <row r="1776" spans="2:6" ht="12.75">
      <c r="B1776" t="s">
        <v>1173</v>
      </c>
      <c r="C1776" t="s">
        <v>4788</v>
      </c>
      <c r="D1776" t="s">
        <v>4789</v>
      </c>
      <c r="E1776" t="s">
        <v>4790</v>
      </c>
      <c r="F1776" t="s">
        <v>4791</v>
      </c>
    </row>
    <row r="1777" spans="1:6" ht="12.75">
      <c r="A1777" t="s">
        <v>1315</v>
      </c>
      <c r="B1777" t="s">
        <v>4792</v>
      </c>
      <c r="C1777" t="s">
        <v>4793</v>
      </c>
      <c r="D1777" t="s">
        <v>4794</v>
      </c>
      <c r="E1777" t="s">
        <v>4795</v>
      </c>
      <c r="F1777" t="s">
        <v>4796</v>
      </c>
    </row>
    <row r="1778" spans="2:6" ht="12.75">
      <c r="B1778" t="s">
        <v>4797</v>
      </c>
      <c r="C1778" t="s">
        <v>4798</v>
      </c>
      <c r="D1778" t="s">
        <v>4799</v>
      </c>
      <c r="E1778" t="s">
        <v>4800</v>
      </c>
      <c r="F1778" t="s">
        <v>4801</v>
      </c>
    </row>
    <row r="1779" spans="1:6" ht="12.75">
      <c r="A1779" t="s">
        <v>1326</v>
      </c>
      <c r="B1779" t="s">
        <v>4802</v>
      </c>
      <c r="C1779" t="s">
        <v>4803</v>
      </c>
      <c r="D1779" t="s">
        <v>4804</v>
      </c>
      <c r="E1779" t="s">
        <v>4805</v>
      </c>
      <c r="F1779" t="s">
        <v>4806</v>
      </c>
    </row>
    <row r="1780" spans="2:6" ht="12.75">
      <c r="B1780" t="s">
        <v>4807</v>
      </c>
      <c r="C1780" t="s">
        <v>4808</v>
      </c>
      <c r="D1780" t="s">
        <v>4809</v>
      </c>
      <c r="E1780" t="s">
        <v>4810</v>
      </c>
      <c r="F1780" t="s">
        <v>4811</v>
      </c>
    </row>
    <row r="1781" spans="1:5" ht="12.75">
      <c r="A1781" t="s">
        <v>1337</v>
      </c>
      <c r="C1781" t="s">
        <v>4812</v>
      </c>
      <c r="E1781" t="s">
        <v>4813</v>
      </c>
    </row>
    <row r="1782" spans="3:5" ht="12.75">
      <c r="C1782" t="s">
        <v>4814</v>
      </c>
      <c r="E1782" t="s">
        <v>4815</v>
      </c>
    </row>
    <row r="1783" spans="1:5" ht="12.75">
      <c r="A1783" t="s">
        <v>1342</v>
      </c>
      <c r="C1783" t="s">
        <v>1167</v>
      </c>
      <c r="E1783" t="s">
        <v>1170</v>
      </c>
    </row>
    <row r="1784" spans="3:5" ht="12.75">
      <c r="C1784" t="s">
        <v>1174</v>
      </c>
      <c r="E1784" t="s">
        <v>1177</v>
      </c>
    </row>
    <row r="1785" spans="1:6" ht="12.75">
      <c r="A1785" t="s">
        <v>1343</v>
      </c>
      <c r="D1785" t="s">
        <v>4816</v>
      </c>
      <c r="F1785" t="s">
        <v>4817</v>
      </c>
    </row>
    <row r="1786" spans="4:6" ht="12.75">
      <c r="D1786" t="s">
        <v>4818</v>
      </c>
      <c r="F1786" t="s">
        <v>4819</v>
      </c>
    </row>
    <row r="1787" spans="1:6" ht="12.75">
      <c r="A1787" t="s">
        <v>1348</v>
      </c>
      <c r="D1787" t="s">
        <v>4820</v>
      </c>
      <c r="F1787" t="s">
        <v>4821</v>
      </c>
    </row>
    <row r="1788" spans="4:6" ht="12.75">
      <c r="D1788" t="s">
        <v>4822</v>
      </c>
      <c r="F1788" t="s">
        <v>4823</v>
      </c>
    </row>
    <row r="1789" spans="1:6" ht="12.75">
      <c r="A1789" t="s">
        <v>1353</v>
      </c>
      <c r="D1789" t="s">
        <v>1168</v>
      </c>
      <c r="F1789" t="s">
        <v>1171</v>
      </c>
    </row>
    <row r="1790" spans="4:6" ht="12.75">
      <c r="D1790" t="s">
        <v>1175</v>
      </c>
      <c r="F1790" t="s">
        <v>1178</v>
      </c>
    </row>
    <row r="1791" spans="1:6" ht="12.75">
      <c r="A1791" t="s">
        <v>1354</v>
      </c>
      <c r="D1791" t="s">
        <v>1169</v>
      </c>
      <c r="F1791" t="s">
        <v>1172</v>
      </c>
    </row>
    <row r="1792" spans="4:6" ht="12.75">
      <c r="D1792" t="s">
        <v>1176</v>
      </c>
      <c r="F1792" t="s">
        <v>1179</v>
      </c>
    </row>
    <row r="1793" spans="1:6" ht="12.75">
      <c r="A1793" t="s">
        <v>1355</v>
      </c>
      <c r="B1793" t="s">
        <v>4778</v>
      </c>
      <c r="C1793" t="s">
        <v>4778</v>
      </c>
      <c r="D1793" t="s">
        <v>4778</v>
      </c>
      <c r="E1793" t="s">
        <v>4778</v>
      </c>
      <c r="F1793" t="s">
        <v>4778</v>
      </c>
    </row>
    <row r="1794" spans="1:6" ht="12.75">
      <c r="A1794" t="s">
        <v>1357</v>
      </c>
      <c r="B1794" t="s">
        <v>4824</v>
      </c>
      <c r="C1794" t="s">
        <v>4825</v>
      </c>
      <c r="D1794" t="s">
        <v>4826</v>
      </c>
      <c r="E1794" t="s">
        <v>4827</v>
      </c>
      <c r="F1794" t="s">
        <v>4828</v>
      </c>
    </row>
    <row r="1795" ht="12.75">
      <c r="A1795" t="s">
        <v>1180</v>
      </c>
    </row>
    <row r="1796" spans="2:6" ht="12.75">
      <c r="B1796" t="s">
        <v>1300</v>
      </c>
      <c r="C1796" t="s">
        <v>1301</v>
      </c>
      <c r="D1796" t="s">
        <v>1302</v>
      </c>
      <c r="E1796" t="s">
        <v>1303</v>
      </c>
      <c r="F1796" t="s">
        <v>1304</v>
      </c>
    </row>
    <row r="1797" spans="2:6" ht="12.75">
      <c r="B1797" t="s">
        <v>1305</v>
      </c>
      <c r="C1797" t="s">
        <v>1305</v>
      </c>
      <c r="D1797" t="s">
        <v>1305</v>
      </c>
      <c r="E1797" t="s">
        <v>1305</v>
      </c>
      <c r="F1797" t="s">
        <v>1305</v>
      </c>
    </row>
    <row r="1798" spans="1:6" ht="12.75">
      <c r="A1798" t="s">
        <v>1306</v>
      </c>
      <c r="B1798" t="s">
        <v>1181</v>
      </c>
      <c r="C1798" t="s">
        <v>4829</v>
      </c>
      <c r="D1798" t="s">
        <v>4830</v>
      </c>
      <c r="E1798" t="s">
        <v>4831</v>
      </c>
      <c r="F1798" t="s">
        <v>4832</v>
      </c>
    </row>
    <row r="1799" spans="2:6" ht="12.75">
      <c r="B1799" t="s">
        <v>1188</v>
      </c>
      <c r="C1799" t="s">
        <v>4833</v>
      </c>
      <c r="D1799" t="s">
        <v>4834</v>
      </c>
      <c r="E1799" t="s">
        <v>4835</v>
      </c>
      <c r="F1799" t="s">
        <v>4836</v>
      </c>
    </row>
    <row r="1800" spans="1:6" ht="12.75">
      <c r="A1800" t="s">
        <v>1315</v>
      </c>
      <c r="B1800" t="s">
        <v>4837</v>
      </c>
      <c r="C1800" t="s">
        <v>4838</v>
      </c>
      <c r="D1800" t="s">
        <v>4839</v>
      </c>
      <c r="E1800" t="s">
        <v>4840</v>
      </c>
      <c r="F1800" t="s">
        <v>4841</v>
      </c>
    </row>
    <row r="1801" spans="2:6" ht="12.75">
      <c r="B1801" t="s">
        <v>4842</v>
      </c>
      <c r="C1801" t="s">
        <v>4843</v>
      </c>
      <c r="D1801" t="s">
        <v>4844</v>
      </c>
      <c r="E1801" t="s">
        <v>4845</v>
      </c>
      <c r="F1801" t="s">
        <v>4846</v>
      </c>
    </row>
    <row r="1802" spans="1:6" ht="12.75">
      <c r="A1802" t="s">
        <v>1326</v>
      </c>
      <c r="B1802" t="s">
        <v>4847</v>
      </c>
      <c r="C1802" t="s">
        <v>4848</v>
      </c>
      <c r="D1802" t="s">
        <v>4849</v>
      </c>
      <c r="E1802" t="s">
        <v>4850</v>
      </c>
      <c r="F1802" t="s">
        <v>4851</v>
      </c>
    </row>
    <row r="1803" spans="2:6" ht="12.75">
      <c r="B1803" t="s">
        <v>4852</v>
      </c>
      <c r="C1803" t="s">
        <v>4853</v>
      </c>
      <c r="D1803" t="s">
        <v>4854</v>
      </c>
      <c r="E1803" t="s">
        <v>4855</v>
      </c>
      <c r="F1803" t="s">
        <v>4856</v>
      </c>
    </row>
    <row r="1804" spans="1:5" ht="12.75">
      <c r="A1804" t="s">
        <v>1337</v>
      </c>
      <c r="C1804" t="s">
        <v>4857</v>
      </c>
      <c r="E1804" t="s">
        <v>4858</v>
      </c>
    </row>
    <row r="1805" spans="3:5" ht="12.75">
      <c r="C1805" t="s">
        <v>4859</v>
      </c>
      <c r="E1805" t="s">
        <v>4860</v>
      </c>
    </row>
    <row r="1806" spans="1:5" ht="12.75">
      <c r="A1806" t="s">
        <v>1342</v>
      </c>
      <c r="C1806" t="s">
        <v>1182</v>
      </c>
      <c r="E1806" t="s">
        <v>1185</v>
      </c>
    </row>
    <row r="1807" spans="3:5" ht="12.75">
      <c r="C1807" t="s">
        <v>1189</v>
      </c>
      <c r="E1807" t="s">
        <v>1192</v>
      </c>
    </row>
    <row r="1808" spans="1:6" ht="12.75">
      <c r="A1808" t="s">
        <v>1343</v>
      </c>
      <c r="D1808" t="s">
        <v>4861</v>
      </c>
      <c r="F1808" t="s">
        <v>4862</v>
      </c>
    </row>
    <row r="1809" spans="4:6" ht="12.75">
      <c r="D1809" t="s">
        <v>4863</v>
      </c>
      <c r="F1809" t="s">
        <v>4864</v>
      </c>
    </row>
    <row r="1810" spans="1:6" ht="12.75">
      <c r="A1810" t="s">
        <v>1348</v>
      </c>
      <c r="D1810" t="s">
        <v>4865</v>
      </c>
      <c r="F1810" t="s">
        <v>4866</v>
      </c>
    </row>
    <row r="1811" spans="4:6" ht="12.75">
      <c r="D1811" t="s">
        <v>4867</v>
      </c>
      <c r="F1811" t="s">
        <v>4868</v>
      </c>
    </row>
    <row r="1812" spans="1:6" ht="12.75">
      <c r="A1812" t="s">
        <v>1353</v>
      </c>
      <c r="D1812" t="s">
        <v>1183</v>
      </c>
      <c r="F1812" t="s">
        <v>1186</v>
      </c>
    </row>
    <row r="1813" spans="4:6" ht="12.75">
      <c r="D1813" t="s">
        <v>1190</v>
      </c>
      <c r="F1813" t="s">
        <v>1193</v>
      </c>
    </row>
    <row r="1814" spans="1:6" ht="12.75">
      <c r="A1814" t="s">
        <v>1354</v>
      </c>
      <c r="D1814" t="s">
        <v>1184</v>
      </c>
      <c r="F1814" t="s">
        <v>1187</v>
      </c>
    </row>
    <row r="1815" spans="4:6" ht="12.75">
      <c r="D1815" t="s">
        <v>1191</v>
      </c>
      <c r="F1815" t="s">
        <v>1194</v>
      </c>
    </row>
    <row r="1816" spans="1:6" ht="12.75">
      <c r="A1816" t="s">
        <v>1355</v>
      </c>
      <c r="B1816" t="s">
        <v>4869</v>
      </c>
      <c r="C1816" t="s">
        <v>4869</v>
      </c>
      <c r="D1816" t="s">
        <v>4869</v>
      </c>
      <c r="E1816" t="s">
        <v>4869</v>
      </c>
      <c r="F1816" t="s">
        <v>4869</v>
      </c>
    </row>
    <row r="1817" spans="1:6" ht="12.75">
      <c r="A1817" t="s">
        <v>1357</v>
      </c>
      <c r="B1817" t="s">
        <v>4870</v>
      </c>
      <c r="C1817" t="s">
        <v>4871</v>
      </c>
      <c r="D1817" t="s">
        <v>4872</v>
      </c>
      <c r="E1817" t="s">
        <v>4873</v>
      </c>
      <c r="F1817" t="s">
        <v>4874</v>
      </c>
    </row>
    <row r="1818" ht="12.75">
      <c r="A1818" t="s">
        <v>1195</v>
      </c>
    </row>
    <row r="1819" spans="2:6" ht="12.75">
      <c r="B1819" t="s">
        <v>1300</v>
      </c>
      <c r="C1819" t="s">
        <v>1301</v>
      </c>
      <c r="D1819" t="s">
        <v>1302</v>
      </c>
      <c r="E1819" t="s">
        <v>1303</v>
      </c>
      <c r="F1819" t="s">
        <v>1304</v>
      </c>
    </row>
    <row r="1820" spans="2:6" ht="12.75">
      <c r="B1820" t="s">
        <v>1305</v>
      </c>
      <c r="C1820" t="s">
        <v>1305</v>
      </c>
      <c r="D1820" t="s">
        <v>1305</v>
      </c>
      <c r="E1820" t="s">
        <v>1305</v>
      </c>
      <c r="F1820" t="s">
        <v>1305</v>
      </c>
    </row>
    <row r="1821" spans="1:6" ht="12.75">
      <c r="A1821" t="s">
        <v>1306</v>
      </c>
      <c r="B1821" t="s">
        <v>1196</v>
      </c>
      <c r="C1821" t="s">
        <v>4875</v>
      </c>
      <c r="D1821" t="s">
        <v>4876</v>
      </c>
      <c r="E1821" t="s">
        <v>4877</v>
      </c>
      <c r="F1821" t="s">
        <v>4878</v>
      </c>
    </row>
    <row r="1822" spans="2:6" ht="12.75">
      <c r="B1822" t="s">
        <v>1203</v>
      </c>
      <c r="C1822" t="s">
        <v>4879</v>
      </c>
      <c r="D1822" t="s">
        <v>4880</v>
      </c>
      <c r="E1822" t="s">
        <v>4881</v>
      </c>
      <c r="F1822" t="s">
        <v>4882</v>
      </c>
    </row>
    <row r="1823" spans="1:6" ht="12.75">
      <c r="A1823" t="s">
        <v>1315</v>
      </c>
      <c r="B1823" t="s">
        <v>4883</v>
      </c>
      <c r="C1823" t="s">
        <v>4884</v>
      </c>
      <c r="D1823" t="s">
        <v>4885</v>
      </c>
      <c r="E1823" t="s">
        <v>4886</v>
      </c>
      <c r="F1823" t="s">
        <v>4887</v>
      </c>
    </row>
    <row r="1824" spans="2:6" ht="12.75">
      <c r="B1824" t="s">
        <v>4888</v>
      </c>
      <c r="C1824" t="s">
        <v>4889</v>
      </c>
      <c r="D1824" t="s">
        <v>4890</v>
      </c>
      <c r="E1824" t="s">
        <v>4891</v>
      </c>
      <c r="F1824" t="s">
        <v>4892</v>
      </c>
    </row>
    <row r="1825" spans="1:6" ht="12.75">
      <c r="A1825" t="s">
        <v>1326</v>
      </c>
      <c r="B1825" t="s">
        <v>4893</v>
      </c>
      <c r="C1825" t="s">
        <v>4894</v>
      </c>
      <c r="D1825" t="s">
        <v>4895</v>
      </c>
      <c r="E1825" t="s">
        <v>4896</v>
      </c>
      <c r="F1825" t="s">
        <v>4897</v>
      </c>
    </row>
    <row r="1826" spans="2:6" ht="12.75">
      <c r="B1826" t="s">
        <v>4898</v>
      </c>
      <c r="C1826" t="s">
        <v>4899</v>
      </c>
      <c r="D1826" t="s">
        <v>4900</v>
      </c>
      <c r="E1826" t="s">
        <v>4901</v>
      </c>
      <c r="F1826" t="s">
        <v>4902</v>
      </c>
    </row>
    <row r="1827" spans="1:5" ht="12.75">
      <c r="A1827" t="s">
        <v>1337</v>
      </c>
      <c r="C1827" t="s">
        <v>4903</v>
      </c>
      <c r="E1827" t="s">
        <v>4904</v>
      </c>
    </row>
    <row r="1828" spans="3:5" ht="12.75">
      <c r="C1828" t="s">
        <v>4905</v>
      </c>
      <c r="E1828" t="s">
        <v>4906</v>
      </c>
    </row>
    <row r="1829" spans="1:5" ht="12.75">
      <c r="A1829" t="s">
        <v>1342</v>
      </c>
      <c r="C1829" t="s">
        <v>1197</v>
      </c>
      <c r="E1829" t="s">
        <v>1200</v>
      </c>
    </row>
    <row r="1830" spans="3:5" ht="12.75">
      <c r="C1830" t="s">
        <v>1204</v>
      </c>
      <c r="E1830" t="s">
        <v>1207</v>
      </c>
    </row>
    <row r="1831" spans="1:6" ht="12.75">
      <c r="A1831" t="s">
        <v>1343</v>
      </c>
      <c r="D1831" t="s">
        <v>4907</v>
      </c>
      <c r="F1831" t="s">
        <v>4908</v>
      </c>
    </row>
    <row r="1832" spans="4:6" ht="12.75">
      <c r="D1832" t="s">
        <v>4909</v>
      </c>
      <c r="F1832" t="s">
        <v>4910</v>
      </c>
    </row>
    <row r="1833" spans="1:6" ht="12.75">
      <c r="A1833" t="s">
        <v>1348</v>
      </c>
      <c r="D1833" t="s">
        <v>4911</v>
      </c>
      <c r="F1833" t="s">
        <v>4912</v>
      </c>
    </row>
    <row r="1834" spans="4:6" ht="12.75">
      <c r="D1834" t="s">
        <v>4913</v>
      </c>
      <c r="F1834" t="s">
        <v>4914</v>
      </c>
    </row>
    <row r="1835" spans="1:6" ht="12.75">
      <c r="A1835" t="s">
        <v>1353</v>
      </c>
      <c r="D1835" t="s">
        <v>1198</v>
      </c>
      <c r="F1835" t="s">
        <v>1201</v>
      </c>
    </row>
    <row r="1836" spans="4:6" ht="12.75">
      <c r="D1836" t="s">
        <v>1205</v>
      </c>
      <c r="F1836" t="s">
        <v>1208</v>
      </c>
    </row>
    <row r="1837" spans="1:6" ht="12.75">
      <c r="A1837" t="s">
        <v>1354</v>
      </c>
      <c r="D1837" t="s">
        <v>1199</v>
      </c>
      <c r="F1837" t="s">
        <v>1202</v>
      </c>
    </row>
    <row r="1838" spans="4:6" ht="12.75">
      <c r="D1838" t="s">
        <v>1206</v>
      </c>
      <c r="F1838" t="s">
        <v>1209</v>
      </c>
    </row>
    <row r="1839" spans="1:6" ht="12.75">
      <c r="A1839" t="s">
        <v>1355</v>
      </c>
      <c r="B1839" t="s">
        <v>4915</v>
      </c>
      <c r="C1839" t="s">
        <v>4915</v>
      </c>
      <c r="D1839" t="s">
        <v>4915</v>
      </c>
      <c r="E1839" t="s">
        <v>4915</v>
      </c>
      <c r="F1839" t="s">
        <v>4915</v>
      </c>
    </row>
    <row r="1840" spans="1:6" ht="12.75">
      <c r="A1840" t="s">
        <v>1357</v>
      </c>
      <c r="B1840" t="s">
        <v>4916</v>
      </c>
      <c r="C1840" t="s">
        <v>4917</v>
      </c>
      <c r="D1840" t="s">
        <v>4918</v>
      </c>
      <c r="E1840" t="s">
        <v>4919</v>
      </c>
      <c r="F1840" t="s">
        <v>4920</v>
      </c>
    </row>
    <row r="1841" ht="12.75">
      <c r="A1841" t="s">
        <v>1210</v>
      </c>
    </row>
    <row r="1842" spans="2:6" ht="12.75">
      <c r="B1842" t="s">
        <v>1300</v>
      </c>
      <c r="C1842" t="s">
        <v>1301</v>
      </c>
      <c r="D1842" t="s">
        <v>1302</v>
      </c>
      <c r="E1842" t="s">
        <v>1303</v>
      </c>
      <c r="F1842" t="s">
        <v>1304</v>
      </c>
    </row>
    <row r="1843" spans="2:6" ht="12.75">
      <c r="B1843" t="s">
        <v>1305</v>
      </c>
      <c r="C1843" t="s">
        <v>1305</v>
      </c>
      <c r="D1843" t="s">
        <v>1305</v>
      </c>
      <c r="E1843" t="s">
        <v>1305</v>
      </c>
      <c r="F1843" t="s">
        <v>1305</v>
      </c>
    </row>
    <row r="1844" spans="1:6" ht="12.75">
      <c r="A1844" t="s">
        <v>1306</v>
      </c>
      <c r="B1844" t="s">
        <v>1211</v>
      </c>
      <c r="C1844" t="s">
        <v>4921</v>
      </c>
      <c r="D1844" t="s">
        <v>4922</v>
      </c>
      <c r="E1844" t="s">
        <v>4923</v>
      </c>
      <c r="F1844" t="s">
        <v>4924</v>
      </c>
    </row>
    <row r="1845" spans="2:6" ht="12.75">
      <c r="B1845" t="s">
        <v>1218</v>
      </c>
      <c r="C1845" t="s">
        <v>4925</v>
      </c>
      <c r="D1845" t="s">
        <v>4926</v>
      </c>
      <c r="E1845" t="s">
        <v>4927</v>
      </c>
      <c r="F1845" t="s">
        <v>4928</v>
      </c>
    </row>
    <row r="1846" spans="1:6" ht="12.75">
      <c r="A1846" t="s">
        <v>1315</v>
      </c>
      <c r="B1846" t="s">
        <v>4929</v>
      </c>
      <c r="C1846" t="s">
        <v>4930</v>
      </c>
      <c r="D1846" t="s">
        <v>4931</v>
      </c>
      <c r="E1846" t="s">
        <v>4932</v>
      </c>
      <c r="F1846" t="s">
        <v>4933</v>
      </c>
    </row>
    <row r="1847" spans="2:6" ht="12.75">
      <c r="B1847" t="s">
        <v>4934</v>
      </c>
      <c r="C1847" t="s">
        <v>4935</v>
      </c>
      <c r="D1847" t="s">
        <v>4936</v>
      </c>
      <c r="E1847" t="s">
        <v>4937</v>
      </c>
      <c r="F1847" t="s">
        <v>4938</v>
      </c>
    </row>
    <row r="1848" spans="1:6" ht="12.75">
      <c r="A1848" t="s">
        <v>1326</v>
      </c>
      <c r="B1848" t="s">
        <v>4939</v>
      </c>
      <c r="C1848" t="s">
        <v>4940</v>
      </c>
      <c r="D1848" t="s">
        <v>4941</v>
      </c>
      <c r="E1848" t="s">
        <v>4942</v>
      </c>
      <c r="F1848" t="s">
        <v>4943</v>
      </c>
    </row>
    <row r="1849" spans="2:6" ht="12.75">
      <c r="B1849" t="s">
        <v>4944</v>
      </c>
      <c r="C1849" t="s">
        <v>4945</v>
      </c>
      <c r="D1849" t="s">
        <v>4946</v>
      </c>
      <c r="E1849" t="s">
        <v>4947</v>
      </c>
      <c r="F1849" t="s">
        <v>4948</v>
      </c>
    </row>
    <row r="1850" spans="1:5" ht="12.75">
      <c r="A1850" t="s">
        <v>1337</v>
      </c>
      <c r="C1850" t="s">
        <v>4949</v>
      </c>
      <c r="E1850" t="s">
        <v>4950</v>
      </c>
    </row>
    <row r="1851" spans="3:5" ht="12.75">
      <c r="C1851" t="s">
        <v>4951</v>
      </c>
      <c r="E1851" t="s">
        <v>4952</v>
      </c>
    </row>
    <row r="1852" spans="1:5" ht="12.75">
      <c r="A1852" t="s">
        <v>1342</v>
      </c>
      <c r="C1852" t="s">
        <v>1212</v>
      </c>
      <c r="E1852" t="s">
        <v>1215</v>
      </c>
    </row>
    <row r="1853" spans="3:5" ht="12.75">
      <c r="C1853" t="s">
        <v>1219</v>
      </c>
      <c r="E1853" t="s">
        <v>1222</v>
      </c>
    </row>
    <row r="1854" spans="1:6" ht="12.75">
      <c r="A1854" t="s">
        <v>1343</v>
      </c>
      <c r="D1854" t="s">
        <v>4953</v>
      </c>
      <c r="F1854" t="s">
        <v>4954</v>
      </c>
    </row>
    <row r="1855" spans="4:6" ht="12.75">
      <c r="D1855" t="s">
        <v>4955</v>
      </c>
      <c r="F1855" t="s">
        <v>4956</v>
      </c>
    </row>
    <row r="1856" spans="1:6" ht="12.75">
      <c r="A1856" t="s">
        <v>1348</v>
      </c>
      <c r="D1856" t="s">
        <v>4957</v>
      </c>
      <c r="F1856" t="s">
        <v>4958</v>
      </c>
    </row>
    <row r="1857" spans="4:6" ht="12.75">
      <c r="D1857" t="s">
        <v>4959</v>
      </c>
      <c r="F1857" t="s">
        <v>4960</v>
      </c>
    </row>
    <row r="1858" spans="1:6" ht="12.75">
      <c r="A1858" t="s">
        <v>1353</v>
      </c>
      <c r="D1858" t="s">
        <v>1213</v>
      </c>
      <c r="F1858" t="s">
        <v>1216</v>
      </c>
    </row>
    <row r="1859" spans="4:6" ht="12.75">
      <c r="D1859" t="s">
        <v>1220</v>
      </c>
      <c r="F1859" t="s">
        <v>1223</v>
      </c>
    </row>
    <row r="1860" spans="1:6" ht="12.75">
      <c r="A1860" t="s">
        <v>1354</v>
      </c>
      <c r="D1860" t="s">
        <v>1214</v>
      </c>
      <c r="F1860" t="s">
        <v>1217</v>
      </c>
    </row>
    <row r="1861" spans="4:6" ht="12.75">
      <c r="D1861" t="s">
        <v>1221</v>
      </c>
      <c r="F1861" t="s">
        <v>1224</v>
      </c>
    </row>
    <row r="1862" spans="1:6" ht="12.75">
      <c r="A1862" t="s">
        <v>1355</v>
      </c>
      <c r="B1862" t="s">
        <v>4961</v>
      </c>
      <c r="C1862" t="s">
        <v>4961</v>
      </c>
      <c r="D1862" t="s">
        <v>4961</v>
      </c>
      <c r="E1862" t="s">
        <v>4961</v>
      </c>
      <c r="F1862" t="s">
        <v>4961</v>
      </c>
    </row>
    <row r="1863" spans="1:6" ht="12.75">
      <c r="A1863" t="s">
        <v>1357</v>
      </c>
      <c r="B1863" t="s">
        <v>4962</v>
      </c>
      <c r="C1863" t="s">
        <v>4963</v>
      </c>
      <c r="D1863" t="s">
        <v>4964</v>
      </c>
      <c r="E1863" t="s">
        <v>4965</v>
      </c>
      <c r="F1863" t="s">
        <v>4966</v>
      </c>
    </row>
    <row r="1864" ht="12.75">
      <c r="A1864" t="s">
        <v>1225</v>
      </c>
    </row>
    <row r="1865" spans="2:6" ht="12.75">
      <c r="B1865" t="s">
        <v>1300</v>
      </c>
      <c r="C1865" t="s">
        <v>1301</v>
      </c>
      <c r="D1865" t="s">
        <v>1302</v>
      </c>
      <c r="E1865" t="s">
        <v>1303</v>
      </c>
      <c r="F1865" t="s">
        <v>1304</v>
      </c>
    </row>
    <row r="1866" spans="2:6" ht="12.75">
      <c r="B1866" t="s">
        <v>1305</v>
      </c>
      <c r="C1866" t="s">
        <v>1305</v>
      </c>
      <c r="D1866" t="s">
        <v>1305</v>
      </c>
      <c r="E1866" t="s">
        <v>1305</v>
      </c>
      <c r="F1866" t="s">
        <v>1305</v>
      </c>
    </row>
    <row r="1867" spans="1:6" ht="12.75">
      <c r="A1867" t="s">
        <v>1306</v>
      </c>
      <c r="B1867" t="s">
        <v>1226</v>
      </c>
      <c r="C1867" t="s">
        <v>4967</v>
      </c>
      <c r="D1867" t="s">
        <v>4968</v>
      </c>
      <c r="E1867" t="s">
        <v>4969</v>
      </c>
      <c r="F1867" t="s">
        <v>4970</v>
      </c>
    </row>
    <row r="1868" spans="2:6" ht="12.75">
      <c r="B1868" t="s">
        <v>1233</v>
      </c>
      <c r="C1868" t="s">
        <v>4971</v>
      </c>
      <c r="D1868" t="s">
        <v>4972</v>
      </c>
      <c r="E1868" t="s">
        <v>4973</v>
      </c>
      <c r="F1868" t="s">
        <v>4974</v>
      </c>
    </row>
    <row r="1869" spans="1:6" ht="12.75">
      <c r="A1869" t="s">
        <v>1315</v>
      </c>
      <c r="B1869" t="s">
        <v>4975</v>
      </c>
      <c r="C1869" t="s">
        <v>4976</v>
      </c>
      <c r="D1869" t="s">
        <v>4977</v>
      </c>
      <c r="E1869" t="s">
        <v>4978</v>
      </c>
      <c r="F1869" t="s">
        <v>4979</v>
      </c>
    </row>
    <row r="1870" spans="2:6" ht="12.75">
      <c r="B1870" t="s">
        <v>4980</v>
      </c>
      <c r="C1870" t="s">
        <v>4981</v>
      </c>
      <c r="D1870" t="s">
        <v>4982</v>
      </c>
      <c r="E1870" t="s">
        <v>4983</v>
      </c>
      <c r="F1870" t="s">
        <v>4984</v>
      </c>
    </row>
    <row r="1871" spans="1:6" ht="12.75">
      <c r="A1871" t="s">
        <v>1326</v>
      </c>
      <c r="B1871" t="s">
        <v>4985</v>
      </c>
      <c r="C1871" t="s">
        <v>4986</v>
      </c>
      <c r="D1871" t="s">
        <v>4987</v>
      </c>
      <c r="E1871" t="s">
        <v>4988</v>
      </c>
      <c r="F1871" t="s">
        <v>4989</v>
      </c>
    </row>
    <row r="1872" spans="2:6" ht="12.75">
      <c r="B1872" t="s">
        <v>4990</v>
      </c>
      <c r="C1872" t="s">
        <v>4991</v>
      </c>
      <c r="D1872" t="s">
        <v>4992</v>
      </c>
      <c r="E1872" t="s">
        <v>4993</v>
      </c>
      <c r="F1872" t="s">
        <v>4994</v>
      </c>
    </row>
    <row r="1873" spans="1:5" ht="12.75">
      <c r="A1873" t="s">
        <v>1337</v>
      </c>
      <c r="C1873" t="s">
        <v>4995</v>
      </c>
      <c r="E1873" t="s">
        <v>4996</v>
      </c>
    </row>
    <row r="1874" spans="3:5" ht="12.75">
      <c r="C1874" t="s">
        <v>4997</v>
      </c>
      <c r="E1874" t="s">
        <v>4998</v>
      </c>
    </row>
    <row r="1875" spans="1:5" ht="12.75">
      <c r="A1875" t="s">
        <v>1342</v>
      </c>
      <c r="C1875" t="s">
        <v>1227</v>
      </c>
      <c r="E1875" t="s">
        <v>1230</v>
      </c>
    </row>
    <row r="1876" spans="3:5" ht="12.75">
      <c r="C1876" t="s">
        <v>1234</v>
      </c>
      <c r="E1876" t="s">
        <v>1237</v>
      </c>
    </row>
    <row r="1877" spans="1:6" ht="12.75">
      <c r="A1877" t="s">
        <v>1343</v>
      </c>
      <c r="D1877" t="s">
        <v>4999</v>
      </c>
      <c r="F1877" t="s">
        <v>5000</v>
      </c>
    </row>
    <row r="1878" spans="4:6" ht="12.75">
      <c r="D1878" t="s">
        <v>5001</v>
      </c>
      <c r="F1878" t="s">
        <v>5002</v>
      </c>
    </row>
    <row r="1879" spans="1:6" ht="12.75">
      <c r="A1879" t="s">
        <v>1348</v>
      </c>
      <c r="D1879" t="s">
        <v>5003</v>
      </c>
      <c r="F1879" t="s">
        <v>5004</v>
      </c>
    </row>
    <row r="1880" spans="4:6" ht="12.75">
      <c r="D1880" t="s">
        <v>5005</v>
      </c>
      <c r="F1880" t="s">
        <v>5006</v>
      </c>
    </row>
    <row r="1881" spans="1:6" ht="12.75">
      <c r="A1881" t="s">
        <v>1353</v>
      </c>
      <c r="D1881" t="s">
        <v>1228</v>
      </c>
      <c r="F1881" t="s">
        <v>1231</v>
      </c>
    </row>
    <row r="1882" spans="4:6" ht="12.75">
      <c r="D1882" t="s">
        <v>1235</v>
      </c>
      <c r="F1882" t="s">
        <v>1238</v>
      </c>
    </row>
    <row r="1883" spans="1:6" ht="12.75">
      <c r="A1883" t="s">
        <v>1354</v>
      </c>
      <c r="D1883" t="s">
        <v>1229</v>
      </c>
      <c r="F1883" t="s">
        <v>1232</v>
      </c>
    </row>
    <row r="1884" spans="4:6" ht="12.75">
      <c r="D1884" t="s">
        <v>1236</v>
      </c>
      <c r="F1884" t="s">
        <v>1239</v>
      </c>
    </row>
    <row r="1885" spans="1:6" ht="12.75">
      <c r="A1885" t="s">
        <v>1355</v>
      </c>
      <c r="B1885" t="s">
        <v>5007</v>
      </c>
      <c r="C1885" t="s">
        <v>5007</v>
      </c>
      <c r="D1885" t="s">
        <v>5007</v>
      </c>
      <c r="E1885" t="s">
        <v>5007</v>
      </c>
      <c r="F1885" t="s">
        <v>5007</v>
      </c>
    </row>
    <row r="1886" spans="1:6" ht="12.75">
      <c r="A1886" t="s">
        <v>1357</v>
      </c>
      <c r="B1886" t="s">
        <v>5008</v>
      </c>
      <c r="C1886" t="s">
        <v>5009</v>
      </c>
      <c r="D1886" t="s">
        <v>5010</v>
      </c>
      <c r="E1886" t="s">
        <v>5011</v>
      </c>
      <c r="F1886" t="s">
        <v>5012</v>
      </c>
    </row>
    <row r="1887" ht="12.75">
      <c r="A1887" t="s">
        <v>1240</v>
      </c>
    </row>
    <row r="1888" spans="2:6" ht="12.75">
      <c r="B1888" t="s">
        <v>1300</v>
      </c>
      <c r="C1888" t="s">
        <v>1301</v>
      </c>
      <c r="D1888" t="s">
        <v>1302</v>
      </c>
      <c r="E1888" t="s">
        <v>1303</v>
      </c>
      <c r="F1888" t="s">
        <v>1304</v>
      </c>
    </row>
    <row r="1889" spans="2:6" ht="12.75">
      <c r="B1889" t="s">
        <v>1305</v>
      </c>
      <c r="C1889" t="s">
        <v>1305</v>
      </c>
      <c r="D1889" t="s">
        <v>1305</v>
      </c>
      <c r="E1889" t="s">
        <v>1305</v>
      </c>
      <c r="F1889" t="s">
        <v>1305</v>
      </c>
    </row>
    <row r="1890" spans="1:6" ht="12.75">
      <c r="A1890" t="s">
        <v>1306</v>
      </c>
      <c r="B1890" t="s">
        <v>1241</v>
      </c>
      <c r="C1890" t="s">
        <v>5013</v>
      </c>
      <c r="D1890" t="s">
        <v>5014</v>
      </c>
      <c r="E1890" t="s">
        <v>5015</v>
      </c>
      <c r="F1890" t="s">
        <v>5016</v>
      </c>
    </row>
    <row r="1891" spans="2:6" ht="12.75">
      <c r="B1891" t="s">
        <v>1248</v>
      </c>
      <c r="C1891" t="s">
        <v>5017</v>
      </c>
      <c r="D1891" t="s">
        <v>5018</v>
      </c>
      <c r="E1891" t="s">
        <v>5019</v>
      </c>
      <c r="F1891" t="s">
        <v>5020</v>
      </c>
    </row>
    <row r="1892" spans="1:6" ht="12.75">
      <c r="A1892" t="s">
        <v>1315</v>
      </c>
      <c r="B1892" t="s">
        <v>5021</v>
      </c>
      <c r="C1892" t="s">
        <v>5022</v>
      </c>
      <c r="D1892" t="s">
        <v>5023</v>
      </c>
      <c r="E1892" t="s">
        <v>5024</v>
      </c>
      <c r="F1892" t="s">
        <v>5025</v>
      </c>
    </row>
    <row r="1893" spans="2:6" ht="12.75">
      <c r="B1893" t="s">
        <v>5026</v>
      </c>
      <c r="C1893" t="s">
        <v>5027</v>
      </c>
      <c r="D1893" t="s">
        <v>5028</v>
      </c>
      <c r="E1893" t="s">
        <v>5029</v>
      </c>
      <c r="F1893" t="s">
        <v>5030</v>
      </c>
    </row>
    <row r="1894" spans="1:6" ht="12.75">
      <c r="A1894" t="s">
        <v>1326</v>
      </c>
      <c r="B1894" t="s">
        <v>5031</v>
      </c>
      <c r="C1894" t="s">
        <v>5032</v>
      </c>
      <c r="D1894" t="s">
        <v>5033</v>
      </c>
      <c r="E1894" t="s">
        <v>5034</v>
      </c>
      <c r="F1894" t="s">
        <v>5035</v>
      </c>
    </row>
    <row r="1895" spans="2:6" ht="12.75">
      <c r="B1895" t="s">
        <v>5036</v>
      </c>
      <c r="C1895" t="s">
        <v>5037</v>
      </c>
      <c r="D1895" t="s">
        <v>5038</v>
      </c>
      <c r="E1895" t="s">
        <v>5039</v>
      </c>
      <c r="F1895" t="s">
        <v>5040</v>
      </c>
    </row>
    <row r="1896" spans="1:5" ht="12.75">
      <c r="A1896" t="s">
        <v>1337</v>
      </c>
      <c r="C1896" t="s">
        <v>5041</v>
      </c>
      <c r="E1896" t="s">
        <v>5042</v>
      </c>
    </row>
    <row r="1897" spans="3:5" ht="12.75">
      <c r="C1897" t="s">
        <v>5043</v>
      </c>
      <c r="E1897" t="s">
        <v>5044</v>
      </c>
    </row>
    <row r="1898" spans="1:5" ht="12.75">
      <c r="A1898" t="s">
        <v>1342</v>
      </c>
      <c r="C1898" t="s">
        <v>1242</v>
      </c>
      <c r="E1898" t="s">
        <v>1245</v>
      </c>
    </row>
    <row r="1899" spans="3:5" ht="12.75">
      <c r="C1899" t="s">
        <v>1249</v>
      </c>
      <c r="E1899" t="s">
        <v>1252</v>
      </c>
    </row>
    <row r="1900" spans="1:6" ht="12.75">
      <c r="A1900" t="s">
        <v>1343</v>
      </c>
      <c r="D1900" t="s">
        <v>5045</v>
      </c>
      <c r="F1900" t="s">
        <v>5046</v>
      </c>
    </row>
    <row r="1901" spans="4:6" ht="12.75">
      <c r="D1901" t="s">
        <v>5047</v>
      </c>
      <c r="F1901" t="s">
        <v>5048</v>
      </c>
    </row>
    <row r="1902" spans="1:6" ht="12.75">
      <c r="A1902" t="s">
        <v>1348</v>
      </c>
      <c r="D1902" t="s">
        <v>5049</v>
      </c>
      <c r="F1902" t="s">
        <v>5050</v>
      </c>
    </row>
    <row r="1903" spans="4:6" ht="12.75">
      <c r="D1903" t="s">
        <v>5051</v>
      </c>
      <c r="F1903" t="s">
        <v>5052</v>
      </c>
    </row>
    <row r="1904" spans="1:6" ht="12.75">
      <c r="A1904" t="s">
        <v>1353</v>
      </c>
      <c r="D1904" t="s">
        <v>1243</v>
      </c>
      <c r="F1904" t="s">
        <v>1246</v>
      </c>
    </row>
    <row r="1905" spans="4:6" ht="12.75">
      <c r="D1905" t="s">
        <v>1250</v>
      </c>
      <c r="F1905" t="s">
        <v>1253</v>
      </c>
    </row>
    <row r="1906" spans="1:6" ht="12.75">
      <c r="A1906" t="s">
        <v>1354</v>
      </c>
      <c r="D1906" t="s">
        <v>1244</v>
      </c>
      <c r="F1906" t="s">
        <v>1247</v>
      </c>
    </row>
    <row r="1907" spans="4:6" ht="12.75">
      <c r="D1907" t="s">
        <v>1251</v>
      </c>
      <c r="F1907" t="s">
        <v>1254</v>
      </c>
    </row>
    <row r="1908" spans="1:6" ht="12.75">
      <c r="A1908" t="s">
        <v>1355</v>
      </c>
      <c r="B1908" t="s">
        <v>5053</v>
      </c>
      <c r="C1908" t="s">
        <v>5053</v>
      </c>
      <c r="D1908" t="s">
        <v>5053</v>
      </c>
      <c r="E1908" t="s">
        <v>5053</v>
      </c>
      <c r="F1908" t="s">
        <v>5053</v>
      </c>
    </row>
    <row r="1909" spans="1:6" ht="12.75">
      <c r="A1909" t="s">
        <v>1357</v>
      </c>
      <c r="B1909" t="s">
        <v>5054</v>
      </c>
      <c r="C1909" t="s">
        <v>5055</v>
      </c>
      <c r="D1909" t="s">
        <v>5056</v>
      </c>
      <c r="E1909" t="s">
        <v>5057</v>
      </c>
      <c r="F1909" t="s">
        <v>5058</v>
      </c>
    </row>
    <row r="1910" ht="12.75">
      <c r="A1910" t="s">
        <v>1255</v>
      </c>
    </row>
    <row r="1911" spans="2:6" ht="12.75">
      <c r="B1911" t="s">
        <v>1300</v>
      </c>
      <c r="C1911" t="s">
        <v>1301</v>
      </c>
      <c r="D1911" t="s">
        <v>1302</v>
      </c>
      <c r="E1911" t="s">
        <v>1303</v>
      </c>
      <c r="F1911" t="s">
        <v>1304</v>
      </c>
    </row>
    <row r="1912" spans="2:6" ht="12.75">
      <c r="B1912" t="s">
        <v>1305</v>
      </c>
      <c r="C1912" t="s">
        <v>1305</v>
      </c>
      <c r="D1912" t="s">
        <v>1305</v>
      </c>
      <c r="E1912" t="s">
        <v>1305</v>
      </c>
      <c r="F1912" t="s">
        <v>1305</v>
      </c>
    </row>
    <row r="1913" spans="1:6" ht="12.75">
      <c r="A1913" t="s">
        <v>1306</v>
      </c>
      <c r="B1913" t="s">
        <v>1256</v>
      </c>
      <c r="C1913" t="s">
        <v>5059</v>
      </c>
      <c r="D1913" t="s">
        <v>5060</v>
      </c>
      <c r="E1913" t="s">
        <v>5061</v>
      </c>
      <c r="F1913" t="s">
        <v>5062</v>
      </c>
    </row>
    <row r="1914" spans="2:6" ht="12.75">
      <c r="B1914" t="s">
        <v>1263</v>
      </c>
      <c r="C1914" t="s">
        <v>5063</v>
      </c>
      <c r="D1914" t="s">
        <v>5064</v>
      </c>
      <c r="E1914" t="s">
        <v>5065</v>
      </c>
      <c r="F1914" t="s">
        <v>5066</v>
      </c>
    </row>
    <row r="1915" spans="1:6" ht="12.75">
      <c r="A1915" t="s">
        <v>1315</v>
      </c>
      <c r="B1915" t="s">
        <v>5067</v>
      </c>
      <c r="C1915" t="s">
        <v>5068</v>
      </c>
      <c r="D1915" t="s">
        <v>5069</v>
      </c>
      <c r="E1915" t="s">
        <v>5070</v>
      </c>
      <c r="F1915" t="s">
        <v>5071</v>
      </c>
    </row>
    <row r="1916" spans="2:6" ht="12.75">
      <c r="B1916" t="s">
        <v>5072</v>
      </c>
      <c r="C1916" t="s">
        <v>5073</v>
      </c>
      <c r="D1916" t="s">
        <v>5074</v>
      </c>
      <c r="E1916" t="s">
        <v>5075</v>
      </c>
      <c r="F1916" t="s">
        <v>5076</v>
      </c>
    </row>
    <row r="1917" spans="1:6" ht="12.75">
      <c r="A1917" t="s">
        <v>1326</v>
      </c>
      <c r="B1917" t="s">
        <v>5077</v>
      </c>
      <c r="C1917" t="s">
        <v>5078</v>
      </c>
      <c r="D1917" t="s">
        <v>5079</v>
      </c>
      <c r="E1917" t="s">
        <v>5080</v>
      </c>
      <c r="F1917" t="s">
        <v>5081</v>
      </c>
    </row>
    <row r="1918" spans="2:6" ht="12.75">
      <c r="B1918" t="s">
        <v>5082</v>
      </c>
      <c r="C1918" t="s">
        <v>5083</v>
      </c>
      <c r="D1918" t="s">
        <v>5084</v>
      </c>
      <c r="E1918" t="s">
        <v>5085</v>
      </c>
      <c r="F1918" t="s">
        <v>5086</v>
      </c>
    </row>
    <row r="1919" spans="1:5" ht="12.75">
      <c r="A1919" t="s">
        <v>1337</v>
      </c>
      <c r="C1919" t="s">
        <v>5087</v>
      </c>
      <c r="E1919" t="s">
        <v>5088</v>
      </c>
    </row>
    <row r="1920" spans="3:5" ht="12.75">
      <c r="C1920" t="s">
        <v>5089</v>
      </c>
      <c r="E1920" t="s">
        <v>5090</v>
      </c>
    </row>
    <row r="1921" spans="1:5" ht="12.75">
      <c r="A1921" t="s">
        <v>1342</v>
      </c>
      <c r="C1921" t="s">
        <v>1257</v>
      </c>
      <c r="E1921" t="s">
        <v>1260</v>
      </c>
    </row>
    <row r="1922" spans="3:5" ht="12.75">
      <c r="C1922" t="s">
        <v>1264</v>
      </c>
      <c r="E1922" t="s">
        <v>1267</v>
      </c>
    </row>
    <row r="1923" spans="1:6" ht="12.75">
      <c r="A1923" t="s">
        <v>1343</v>
      </c>
      <c r="D1923" t="s">
        <v>5091</v>
      </c>
      <c r="F1923" t="s">
        <v>5092</v>
      </c>
    </row>
    <row r="1924" spans="4:6" ht="12.75">
      <c r="D1924" t="s">
        <v>5093</v>
      </c>
      <c r="F1924" t="s">
        <v>5094</v>
      </c>
    </row>
    <row r="1925" spans="1:6" ht="12.75">
      <c r="A1925" t="s">
        <v>1348</v>
      </c>
      <c r="D1925" t="s">
        <v>5095</v>
      </c>
      <c r="F1925" t="s">
        <v>5096</v>
      </c>
    </row>
    <row r="1926" spans="4:6" ht="12.75">
      <c r="D1926" t="s">
        <v>5097</v>
      </c>
      <c r="F1926" t="s">
        <v>5098</v>
      </c>
    </row>
    <row r="1927" spans="1:6" ht="12.75">
      <c r="A1927" t="s">
        <v>1353</v>
      </c>
      <c r="D1927" t="s">
        <v>1258</v>
      </c>
      <c r="F1927" t="s">
        <v>1261</v>
      </c>
    </row>
    <row r="1928" spans="4:6" ht="12.75">
      <c r="D1928" t="s">
        <v>1265</v>
      </c>
      <c r="F1928" t="s">
        <v>1268</v>
      </c>
    </row>
    <row r="1929" spans="1:6" ht="12.75">
      <c r="A1929" t="s">
        <v>1354</v>
      </c>
      <c r="D1929" t="s">
        <v>1259</v>
      </c>
      <c r="F1929" t="s">
        <v>1262</v>
      </c>
    </row>
    <row r="1930" spans="4:6" ht="12.75">
      <c r="D1930" t="s">
        <v>1266</v>
      </c>
      <c r="F1930" t="s">
        <v>1269</v>
      </c>
    </row>
    <row r="1931" spans="1:6" ht="12.75">
      <c r="A1931" t="s">
        <v>1355</v>
      </c>
      <c r="B1931" t="s">
        <v>1771</v>
      </c>
      <c r="C1931" t="s">
        <v>1771</v>
      </c>
      <c r="D1931" t="s">
        <v>1771</v>
      </c>
      <c r="E1931" t="s">
        <v>1771</v>
      </c>
      <c r="F1931" t="s">
        <v>1771</v>
      </c>
    </row>
    <row r="1932" spans="1:6" ht="12.75">
      <c r="A1932" t="s">
        <v>1357</v>
      </c>
      <c r="B1932" t="s">
        <v>5099</v>
      </c>
      <c r="C1932" t="s">
        <v>5100</v>
      </c>
      <c r="D1932" t="s">
        <v>5101</v>
      </c>
      <c r="E1932" t="s">
        <v>5102</v>
      </c>
      <c r="F1932" t="s">
        <v>5103</v>
      </c>
    </row>
    <row r="1933" ht="12.75">
      <c r="A1933" t="s">
        <v>1270</v>
      </c>
    </row>
    <row r="1934" spans="2:6" ht="12.75">
      <c r="B1934" t="s">
        <v>1300</v>
      </c>
      <c r="C1934" t="s">
        <v>1301</v>
      </c>
      <c r="D1934" t="s">
        <v>1302</v>
      </c>
      <c r="E1934" t="s">
        <v>1303</v>
      </c>
      <c r="F1934" t="s">
        <v>1304</v>
      </c>
    </row>
    <row r="1935" spans="2:6" ht="12.75">
      <c r="B1935" t="s">
        <v>1305</v>
      </c>
      <c r="C1935" t="s">
        <v>1305</v>
      </c>
      <c r="D1935" t="s">
        <v>1305</v>
      </c>
      <c r="E1935" t="s">
        <v>1305</v>
      </c>
      <c r="F1935" t="s">
        <v>1305</v>
      </c>
    </row>
    <row r="1936" spans="1:6" ht="12.75">
      <c r="A1936" t="s">
        <v>1306</v>
      </c>
      <c r="B1936" t="s">
        <v>1271</v>
      </c>
      <c r="C1936" t="s">
        <v>5104</v>
      </c>
      <c r="D1936" t="s">
        <v>5105</v>
      </c>
      <c r="E1936" t="s">
        <v>5106</v>
      </c>
      <c r="F1936" t="s">
        <v>5107</v>
      </c>
    </row>
    <row r="1937" spans="2:6" ht="12.75">
      <c r="B1937" t="s">
        <v>1278</v>
      </c>
      <c r="C1937" t="s">
        <v>5108</v>
      </c>
      <c r="D1937" t="s">
        <v>5109</v>
      </c>
      <c r="E1937" t="s">
        <v>5110</v>
      </c>
      <c r="F1937" t="s">
        <v>5111</v>
      </c>
    </row>
    <row r="1938" spans="1:6" ht="12.75">
      <c r="A1938" t="s">
        <v>1315</v>
      </c>
      <c r="B1938" t="s">
        <v>5112</v>
      </c>
      <c r="C1938" t="s">
        <v>5113</v>
      </c>
      <c r="D1938" t="s">
        <v>5114</v>
      </c>
      <c r="E1938" t="s">
        <v>5115</v>
      </c>
      <c r="F1938" t="s">
        <v>5116</v>
      </c>
    </row>
    <row r="1939" spans="2:6" ht="12.75">
      <c r="B1939" t="s">
        <v>5117</v>
      </c>
      <c r="C1939" t="s">
        <v>5118</v>
      </c>
      <c r="D1939" t="s">
        <v>5119</v>
      </c>
      <c r="E1939" t="s">
        <v>5120</v>
      </c>
      <c r="F1939" t="s">
        <v>5121</v>
      </c>
    </row>
    <row r="1940" spans="1:6" ht="12.75">
      <c r="A1940" t="s">
        <v>1326</v>
      </c>
      <c r="B1940" t="s">
        <v>5122</v>
      </c>
      <c r="C1940" t="s">
        <v>5123</v>
      </c>
      <c r="D1940" t="s">
        <v>5124</v>
      </c>
      <c r="E1940" t="s">
        <v>5125</v>
      </c>
      <c r="F1940" t="s">
        <v>5126</v>
      </c>
    </row>
    <row r="1941" spans="2:6" ht="12.75">
      <c r="B1941" t="s">
        <v>5127</v>
      </c>
      <c r="C1941" t="s">
        <v>5128</v>
      </c>
      <c r="D1941" t="s">
        <v>5129</v>
      </c>
      <c r="E1941" t="s">
        <v>5130</v>
      </c>
      <c r="F1941" t="s">
        <v>5131</v>
      </c>
    </row>
    <row r="1942" spans="1:5" ht="12.75">
      <c r="A1942" t="s">
        <v>1337</v>
      </c>
      <c r="C1942" t="s">
        <v>5132</v>
      </c>
      <c r="E1942" t="s">
        <v>5133</v>
      </c>
    </row>
    <row r="1943" spans="3:5" ht="12.75">
      <c r="C1943" t="s">
        <v>5134</v>
      </c>
      <c r="E1943" t="s">
        <v>5135</v>
      </c>
    </row>
    <row r="1944" spans="1:5" ht="12.75">
      <c r="A1944" t="s">
        <v>1342</v>
      </c>
      <c r="C1944" t="s">
        <v>1272</v>
      </c>
      <c r="E1944" t="s">
        <v>1275</v>
      </c>
    </row>
    <row r="1945" spans="3:5" ht="12.75">
      <c r="C1945" t="s">
        <v>1279</v>
      </c>
      <c r="E1945" t="s">
        <v>1282</v>
      </c>
    </row>
    <row r="1946" spans="1:6" ht="12.75">
      <c r="A1946" t="s">
        <v>1343</v>
      </c>
      <c r="D1946" t="s">
        <v>5136</v>
      </c>
      <c r="F1946" t="s">
        <v>5137</v>
      </c>
    </row>
    <row r="1947" spans="4:6" ht="12.75">
      <c r="D1947" t="s">
        <v>5138</v>
      </c>
      <c r="F1947" t="s">
        <v>5139</v>
      </c>
    </row>
    <row r="1948" spans="1:6" ht="12.75">
      <c r="A1948" t="s">
        <v>1348</v>
      </c>
      <c r="D1948" t="s">
        <v>5140</v>
      </c>
      <c r="F1948" t="s">
        <v>5141</v>
      </c>
    </row>
    <row r="1949" spans="4:6" ht="12.75">
      <c r="D1949" t="s">
        <v>5142</v>
      </c>
      <c r="F1949" t="s">
        <v>5143</v>
      </c>
    </row>
    <row r="1950" spans="1:6" ht="12.75">
      <c r="A1950" t="s">
        <v>1353</v>
      </c>
      <c r="D1950" t="s">
        <v>1273</v>
      </c>
      <c r="F1950" t="s">
        <v>1276</v>
      </c>
    </row>
    <row r="1951" spans="4:6" ht="12.75">
      <c r="D1951" t="s">
        <v>1280</v>
      </c>
      <c r="F1951" t="s">
        <v>1283</v>
      </c>
    </row>
    <row r="1952" spans="1:6" ht="12.75">
      <c r="A1952" t="s">
        <v>1354</v>
      </c>
      <c r="D1952" t="s">
        <v>1274</v>
      </c>
      <c r="F1952" t="s">
        <v>1277</v>
      </c>
    </row>
    <row r="1953" spans="4:6" ht="12.75">
      <c r="D1953" t="s">
        <v>1281</v>
      </c>
      <c r="F1953" t="s">
        <v>1284</v>
      </c>
    </row>
    <row r="1954" spans="1:6" ht="12.75">
      <c r="A1954" t="s">
        <v>1355</v>
      </c>
      <c r="B1954" t="s">
        <v>1771</v>
      </c>
      <c r="C1954" t="s">
        <v>1771</v>
      </c>
      <c r="D1954" t="s">
        <v>1771</v>
      </c>
      <c r="E1954" t="s">
        <v>1771</v>
      </c>
      <c r="F1954" t="s">
        <v>1771</v>
      </c>
    </row>
    <row r="1955" spans="1:6" ht="12.75">
      <c r="A1955" t="s">
        <v>1357</v>
      </c>
      <c r="B1955" t="s">
        <v>5144</v>
      </c>
      <c r="C1955" t="s">
        <v>5145</v>
      </c>
      <c r="D1955" t="s">
        <v>5146</v>
      </c>
      <c r="E1955" t="s">
        <v>5147</v>
      </c>
      <c r="F1955" t="s">
        <v>5148</v>
      </c>
    </row>
    <row r="1956" ht="12.75">
      <c r="A1956" t="s">
        <v>1285</v>
      </c>
    </row>
    <row r="1957" spans="2:6" ht="12.75">
      <c r="B1957" t="s">
        <v>1300</v>
      </c>
      <c r="C1957" t="s">
        <v>1301</v>
      </c>
      <c r="D1957" t="s">
        <v>1302</v>
      </c>
      <c r="E1957" t="s">
        <v>1303</v>
      </c>
      <c r="F1957" t="s">
        <v>1304</v>
      </c>
    </row>
    <row r="1958" spans="2:6" ht="12.75">
      <c r="B1958" t="s">
        <v>1305</v>
      </c>
      <c r="C1958" t="s">
        <v>1305</v>
      </c>
      <c r="D1958" t="s">
        <v>1305</v>
      </c>
      <c r="E1958" t="s">
        <v>1305</v>
      </c>
      <c r="F1958" t="s">
        <v>1305</v>
      </c>
    </row>
    <row r="1959" spans="1:6" ht="12.75">
      <c r="A1959" t="s">
        <v>1306</v>
      </c>
      <c r="B1959" t="s">
        <v>1286</v>
      </c>
      <c r="C1959" t="s">
        <v>5149</v>
      </c>
      <c r="D1959" t="s">
        <v>5150</v>
      </c>
      <c r="E1959" t="s">
        <v>5151</v>
      </c>
      <c r="F1959" t="s">
        <v>5152</v>
      </c>
    </row>
    <row r="1960" spans="2:6" ht="12.75">
      <c r="B1960" t="s">
        <v>1293</v>
      </c>
      <c r="C1960" t="s">
        <v>5153</v>
      </c>
      <c r="D1960" t="s">
        <v>5154</v>
      </c>
      <c r="E1960" t="s">
        <v>5155</v>
      </c>
      <c r="F1960" t="s">
        <v>5156</v>
      </c>
    </row>
    <row r="1961" spans="1:6" ht="12.75">
      <c r="A1961" t="s">
        <v>1315</v>
      </c>
      <c r="B1961" t="s">
        <v>5157</v>
      </c>
      <c r="C1961" t="s">
        <v>5158</v>
      </c>
      <c r="D1961" t="s">
        <v>5159</v>
      </c>
      <c r="E1961" t="s">
        <v>5160</v>
      </c>
      <c r="F1961" t="s">
        <v>5161</v>
      </c>
    </row>
    <row r="1962" spans="2:6" ht="12.75">
      <c r="B1962" t="s">
        <v>5162</v>
      </c>
      <c r="C1962" t="s">
        <v>5163</v>
      </c>
      <c r="D1962" t="s">
        <v>5164</v>
      </c>
      <c r="E1962" t="s">
        <v>5165</v>
      </c>
      <c r="F1962" t="s">
        <v>5166</v>
      </c>
    </row>
    <row r="1963" spans="1:6" ht="12.75">
      <c r="A1963" t="s">
        <v>1326</v>
      </c>
      <c r="B1963" t="s">
        <v>5167</v>
      </c>
      <c r="C1963" t="s">
        <v>5168</v>
      </c>
      <c r="D1963" t="s">
        <v>5169</v>
      </c>
      <c r="E1963" t="s">
        <v>5170</v>
      </c>
      <c r="F1963" t="s">
        <v>5171</v>
      </c>
    </row>
    <row r="1964" spans="2:6" ht="12.75">
      <c r="B1964" t="s">
        <v>5172</v>
      </c>
      <c r="C1964" t="s">
        <v>5173</v>
      </c>
      <c r="D1964" t="s">
        <v>5174</v>
      </c>
      <c r="E1964" t="s">
        <v>5175</v>
      </c>
      <c r="F1964" t="s">
        <v>5176</v>
      </c>
    </row>
    <row r="1965" spans="1:5" ht="12.75">
      <c r="A1965" t="s">
        <v>1337</v>
      </c>
      <c r="C1965" t="s">
        <v>5177</v>
      </c>
      <c r="E1965" t="s">
        <v>5178</v>
      </c>
    </row>
    <row r="1966" spans="3:5" ht="12.75">
      <c r="C1966" t="s">
        <v>5179</v>
      </c>
      <c r="E1966" t="s">
        <v>5180</v>
      </c>
    </row>
    <row r="1967" spans="1:5" ht="12.75">
      <c r="A1967" t="s">
        <v>1342</v>
      </c>
      <c r="C1967" t="s">
        <v>1287</v>
      </c>
      <c r="E1967" t="s">
        <v>1290</v>
      </c>
    </row>
    <row r="1968" spans="3:5" ht="12.75">
      <c r="C1968" t="s">
        <v>1294</v>
      </c>
      <c r="E1968" t="s">
        <v>1297</v>
      </c>
    </row>
    <row r="1969" spans="1:6" ht="12.75">
      <c r="A1969" t="s">
        <v>1343</v>
      </c>
      <c r="D1969" t="s">
        <v>5181</v>
      </c>
      <c r="F1969" t="s">
        <v>5182</v>
      </c>
    </row>
    <row r="1970" spans="4:6" ht="12.75">
      <c r="D1970" t="s">
        <v>5183</v>
      </c>
      <c r="F1970" t="s">
        <v>5184</v>
      </c>
    </row>
    <row r="1971" spans="1:6" ht="12.75">
      <c r="A1971" t="s">
        <v>1348</v>
      </c>
      <c r="D1971" t="s">
        <v>5185</v>
      </c>
      <c r="F1971" t="s">
        <v>5186</v>
      </c>
    </row>
    <row r="1972" spans="4:6" ht="12.75">
      <c r="D1972" t="s">
        <v>5187</v>
      </c>
      <c r="F1972" t="s">
        <v>5188</v>
      </c>
    </row>
    <row r="1973" spans="1:6" ht="12.75">
      <c r="A1973" t="s">
        <v>1353</v>
      </c>
      <c r="D1973" t="s">
        <v>1288</v>
      </c>
      <c r="F1973" t="s">
        <v>1291</v>
      </c>
    </row>
    <row r="1974" spans="4:6" ht="12.75">
      <c r="D1974" t="s">
        <v>1295</v>
      </c>
      <c r="F1974" t="s">
        <v>1298</v>
      </c>
    </row>
    <row r="1975" spans="1:6" ht="12.75">
      <c r="A1975" t="s">
        <v>1354</v>
      </c>
      <c r="D1975" t="s">
        <v>1289</v>
      </c>
      <c r="F1975" t="s">
        <v>1292</v>
      </c>
    </row>
    <row r="1976" spans="4:6" ht="12.75">
      <c r="D1976" t="s">
        <v>1296</v>
      </c>
      <c r="F1976" t="s">
        <v>1299</v>
      </c>
    </row>
    <row r="1977" spans="1:6" ht="12.75">
      <c r="A1977" t="s">
        <v>1355</v>
      </c>
      <c r="B1977" t="s">
        <v>5189</v>
      </c>
      <c r="C1977" t="s">
        <v>5189</v>
      </c>
      <c r="D1977" t="s">
        <v>5189</v>
      </c>
      <c r="E1977" t="s">
        <v>5189</v>
      </c>
      <c r="F1977" t="s">
        <v>5189</v>
      </c>
    </row>
    <row r="1978" spans="1:6" ht="12.75">
      <c r="A1978" t="s">
        <v>1357</v>
      </c>
      <c r="B1978" t="s">
        <v>5190</v>
      </c>
      <c r="C1978" t="s">
        <v>5191</v>
      </c>
      <c r="D1978" t="s">
        <v>5192</v>
      </c>
      <c r="E1978" t="s">
        <v>5193</v>
      </c>
      <c r="F1978" t="s">
        <v>5194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Alexander Berger</cp:lastModifiedBy>
  <dcterms:modified xsi:type="dcterms:W3CDTF">2012-11-12T18:24:27Z</dcterms:modified>
  <cp:category/>
  <cp:version/>
  <cp:contentType/>
  <cp:contentStatus/>
  <cp:revision>12</cp:revision>
</cp:coreProperties>
</file>