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8760" windowHeight="11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<sst xmlns="http://schemas.openxmlformats.org/spreadsheetml/2006/main" count="27" uniqueCount="20">
  <si>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Station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</si>
  <si>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</si>
  <si>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</si>
  <si>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</si>
  <si>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</si>
  <si>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</si>
  <si>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</si>
  <si>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</si>
  <si>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</si>
  <si>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</si>
  <si>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</si>
  <si>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</si>
  <si>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</si>
  <si>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Ntcheu_Nkhande</t>
  </si>
  <si>
    <t>2010/2011</t>
  </si>
  <si>
    <t>2011/2012</t>
  </si>
  <si>
    <t>Ntcheu_Mlangeni</t>
  </si>
  <si>
    <t>Data Request for NTCHEU</t>
  </si>
  <si>
    <t>total</t>
  </si>
  <si>
    <t>Both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</si>
</sst>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35"/>
      <color indexed="8"/>
      <name val="Arial"/>
      <family val="0"/>
    </font>
    <font>
      <sz val="10.1"/>
      <color indexed="8"/>
      <name val="Arial"/>
      <family val="0"/>
    </font>
    <font>
      <b/>
      <sz val="11.25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Rainfall, Ntcheu - 2 stations combined, 2010/11 and 2011/12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925"/>
          <c:w val="0.84825"/>
          <c:h val="0.80775"/>
        </c:manualLayout>
      </c:layout>
      <c:lineChart>
        <c:grouping val="standard"/>
        <c:varyColors val="0"/>
        <c:ser>
          <c:idx val="4"/>
          <c:order val="0"/>
          <c:tx>
            <c:v>2010/11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Sheet1!$D$8:$O$8</c:f>
              <c:numCache/>
            </c:numRef>
          </c:val>
          <c:smooth val="0"/>
        </c:ser>
        <c:ser>
          <c:idx val="5"/>
          <c:order val="1"/>
          <c:tx>
            <c:v>2011/12</c:v>
          </c:tx>
          <c:spPr>
            <a:ln w="381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Sheet1!$D$9:$O$9</c:f>
              <c:numCache/>
            </c:numRef>
          </c:val>
          <c:smooth val="0"/>
        </c:ser>
        <c:marker val="1"/>
        <c:axId val="50771347"/>
        <c:axId val="54288940"/>
      </c:lineChart>
      <c:cat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Rainfall, mm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48275"/>
          <c:w val="0.093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Rainfall, Ntcheu - Mlangen only, 2010/11 and 2011/12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925"/>
          <c:w val="0.84225"/>
          <c:h val="0.805"/>
        </c:manualLayout>
      </c:layout>
      <c:lineChart>
        <c:grouping val="standard"/>
        <c:varyColors val="0"/>
        <c:ser>
          <c:idx val="2"/>
          <c:order val="0"/>
          <c:tx>
            <c:v>2010/11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Sheet1!$D$6:$O$6</c:f>
              <c:numCache/>
            </c:numRef>
          </c:val>
          <c:smooth val="0"/>
        </c:ser>
        <c:ser>
          <c:idx val="3"/>
          <c:order val="1"/>
          <c:tx>
            <c:v>2011/12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Sheet1!$D$7:$O$7</c:f>
              <c:numCache/>
            </c:numRef>
          </c:val>
          <c:smooth val="0"/>
        </c:ser>
        <c:marker val="1"/>
        <c:axId val="18838413"/>
        <c:axId val="35327990"/>
      </c:lineChart>
      <c:catAx>
        <c:axId val="1883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Rainfall, mm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815"/>
          <c:w val="0.097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Rainfall, Ntcheu - Nkhande only, 2010/11 and 2011/12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075"/>
          <c:w val="0.84475"/>
          <c:h val="0.8055"/>
        </c:manualLayout>
      </c:layout>
      <c:lineChart>
        <c:grouping val="standard"/>
        <c:varyColors val="0"/>
        <c:ser>
          <c:idx val="0"/>
          <c:order val="0"/>
          <c:tx>
            <c:v>2010/11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Sheet1!$D$4:$O$4</c:f>
              <c:numCache/>
            </c:numRef>
          </c:val>
          <c:smooth val="0"/>
        </c:ser>
        <c:ser>
          <c:idx val="1"/>
          <c:order val="1"/>
          <c:tx>
            <c:v>2011/12</c:v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Sheet1!$D$5:$O$5</c:f>
              <c:numCache/>
            </c:numRef>
          </c:val>
          <c:smooth val="0"/>
        </c:ser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Rainfall, mm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6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825"/>
          <c:w val="0.095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Rainfall, Ntcheu - Combined, Mlangen only, Nkhande only, 2010/11 and 2011/12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975"/>
          <c:w val="0.79475"/>
          <c:h val="0.82725"/>
        </c:manualLayout>
      </c:layout>
      <c:lineChart>
        <c:grouping val="standard"/>
        <c:varyColors val="0"/>
        <c:ser>
          <c:idx val="0"/>
          <c:order val="0"/>
          <c:tx>
            <c:v>Nkhande, 2010/11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Sheet1!$D$4:$O$4</c:f>
              <c:numCache/>
            </c:numRef>
          </c:val>
          <c:smooth val="0"/>
        </c:ser>
        <c:ser>
          <c:idx val="1"/>
          <c:order val="1"/>
          <c:tx>
            <c:v>Nkhande, 2011/12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Sheet1!$D$5:$O$5</c:f>
              <c:numCache/>
            </c:numRef>
          </c:val>
          <c:smooth val="0"/>
        </c:ser>
        <c:ser>
          <c:idx val="2"/>
          <c:order val="2"/>
          <c:tx>
            <c:v>Mlangen, 2010/11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Sheet1!$D$6:$O$6</c:f>
              <c:numCache/>
            </c:numRef>
          </c:val>
          <c:smooth val="0"/>
        </c:ser>
        <c:ser>
          <c:idx val="3"/>
          <c:order val="3"/>
          <c:tx>
            <c:v>Mlangen, 2011/12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Sheet1!$D$7:$O$7</c:f>
              <c:numCache/>
            </c:numRef>
          </c:val>
          <c:smooth val="0"/>
        </c:ser>
        <c:ser>
          <c:idx val="4"/>
          <c:order val="4"/>
          <c:tx>
            <c:v>Combined, 2010/11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Sheet1!$D$8:$O$8</c:f>
              <c:numCache/>
            </c:numRef>
          </c:val>
          <c:smooth val="0"/>
        </c:ser>
        <c:ser>
          <c:idx val="5"/>
          <c:order val="5"/>
          <c:tx>
            <c:v>Combined, 2011/12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Sheet1!$D$3:$O$3</c:f>
              <c:strCache/>
            </c:strRef>
          </c:cat>
          <c:val>
            <c:numRef>
              <c:f>Sheet1!$D$9:$O$9</c:f>
              <c:numCache/>
            </c:numRef>
          </c:val>
          <c:smooth val="0"/>
        </c:ser>
        <c:marker val="1"/>
        <c:axId val="51409889"/>
        <c:axId val="60035818"/>
      </c:lineChart>
      <c:catAx>
        <c:axId val="5140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 val="autoZero"/>
        <c:auto val="1"/>
        <c:lblOffset val="100"/>
        <c:tickLblSkip val="1"/>
        <c:noMultiLvlLbl val="0"/>
      </c:catAx>
      <c:valAx>
        <c:axId val="60035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Rainfall, mm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52"/>
          <c:w val="0.1525"/>
          <c:h val="0.3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66675</xdr:rowOff>
    </xdr:from>
    <xdr:to>
      <xdr:col>14</xdr:col>
      <xdr:colOff>342900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619125" y="1685925"/>
        <a:ext cx="8705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10</xdr:row>
      <xdr:rowOff>104775</xdr:rowOff>
    </xdr:from>
    <xdr:to>
      <xdr:col>29</xdr:col>
      <xdr:colOff>390525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9563100" y="1724025"/>
        <a:ext cx="86677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57150</xdr:colOff>
      <xdr:row>10</xdr:row>
      <xdr:rowOff>142875</xdr:rowOff>
    </xdr:from>
    <xdr:to>
      <xdr:col>45</xdr:col>
      <xdr:colOff>38100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18488025" y="1762125"/>
        <a:ext cx="883920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114300</xdr:colOff>
      <xdr:row>46</xdr:row>
      <xdr:rowOff>9525</xdr:rowOff>
    </xdr:from>
    <xdr:to>
      <xdr:col>45</xdr:col>
      <xdr:colOff>19050</xdr:colOff>
      <xdr:row>80</xdr:row>
      <xdr:rowOff>152400</xdr:rowOff>
    </xdr:to>
    <xdr:graphicFrame>
      <xdr:nvGraphicFramePr>
        <xdr:cNvPr id="4" name="Chart 4"/>
        <xdr:cNvGraphicFramePr/>
      </xdr:nvGraphicFramePr>
      <xdr:xfrm>
        <a:off x="18545175" y="7458075"/>
        <a:ext cx="8763000" cy="564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zoomScale="50" zoomScaleNormal="50" workbookViewId="0" topLeftCell="A1">
      <selection activeCell="S5" sqref="S5"/>
    </sheetView>
  </sheetViews>
  <sheetFormatPr defaultColWidth="8.8515625" defaultRowHeight="12.75" customHeight="1"/>
  <cols>
    <col min="1" max="1" width="8.8515625" style="0" customWidth="1"/>
    <col min="2" max="2" width="16.421875" style="12" customWidth="1"/>
    <col min="3" max="3" width="12.00390625" style="12" customWidth="1"/>
  </cols>
  <sheetData>
    <row r="1" spans="2:15" ht="12.75" customHeight="1">
      <c r="B1" s="7"/>
      <c r="C1" s="8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 customHeight="1">
      <c r="B2" s="7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2.75" customHeight="1">
      <c r="B3" s="9" t="s">
        <v>0</v>
      </c>
      <c r="D3" s="6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4" t="s">
        <v>18</v>
      </c>
    </row>
    <row r="4" spans="2:16" ht="12.75" customHeight="1">
      <c r="B4" s="11" t="s">
        <v>13</v>
      </c>
      <c r="C4" s="7" t="s">
        <v>14</v>
      </c>
      <c r="D4" s="1">
        <v>3.6</v>
      </c>
      <c r="E4" s="1">
        <v>4</v>
      </c>
      <c r="F4" s="1">
        <v>0</v>
      </c>
      <c r="G4" s="1">
        <v>4.8</v>
      </c>
      <c r="H4" s="1">
        <v>93.39999999999999</v>
      </c>
      <c r="I4" s="1">
        <v>281.3</v>
      </c>
      <c r="J4" s="1">
        <v>149</v>
      </c>
      <c r="K4" s="1">
        <v>133.2</v>
      </c>
      <c r="L4" s="1">
        <v>334.4</v>
      </c>
      <c r="M4" s="1">
        <v>62.3</v>
      </c>
      <c r="N4" s="1">
        <v>1</v>
      </c>
      <c r="O4" s="1">
        <v>0</v>
      </c>
      <c r="P4" s="14">
        <f>SUM(D4:O4)</f>
        <v>1067</v>
      </c>
    </row>
    <row r="5" spans="2:16" ht="12.75" customHeight="1">
      <c r="B5" s="9" t="s">
        <v>13</v>
      </c>
      <c r="C5" s="10" t="s">
        <v>15</v>
      </c>
      <c r="D5" s="2">
        <v>1.3</v>
      </c>
      <c r="E5" s="2">
        <v>0</v>
      </c>
      <c r="F5" s="2">
        <v>0</v>
      </c>
      <c r="G5" s="2">
        <v>0.8</v>
      </c>
      <c r="H5" s="2">
        <v>152.4</v>
      </c>
      <c r="I5" s="2">
        <v>56.3</v>
      </c>
      <c r="J5" s="2">
        <v>250.10000000000002</v>
      </c>
      <c r="K5" s="2">
        <v>239</v>
      </c>
      <c r="L5" s="2">
        <v>212.4</v>
      </c>
      <c r="M5" s="2">
        <v>53.9</v>
      </c>
      <c r="N5" s="2">
        <v>1.8</v>
      </c>
      <c r="O5" s="2">
        <v>0</v>
      </c>
      <c r="P5" s="5">
        <f>SUM(D5:O5)</f>
        <v>968</v>
      </c>
    </row>
    <row r="6" spans="2:16" ht="12.75" customHeight="1">
      <c r="B6" s="11" t="s">
        <v>16</v>
      </c>
      <c r="C6" s="7" t="s">
        <v>14</v>
      </c>
      <c r="D6" s="1">
        <v>1.2</v>
      </c>
      <c r="E6" s="1">
        <v>0.6</v>
      </c>
      <c r="F6" s="1">
        <v>0.9</v>
      </c>
      <c r="G6" s="1">
        <v>22.3</v>
      </c>
      <c r="H6" s="1">
        <v>100.5</v>
      </c>
      <c r="I6" s="1">
        <v>225.7</v>
      </c>
      <c r="J6" s="1">
        <v>162.4</v>
      </c>
      <c r="K6" s="1">
        <v>206.5</v>
      </c>
      <c r="L6" s="1">
        <v>47.3</v>
      </c>
      <c r="M6" s="1">
        <v>43.1</v>
      </c>
      <c r="N6" s="1">
        <v>7.6</v>
      </c>
      <c r="O6" s="1">
        <v>0</v>
      </c>
      <c r="P6" s="14">
        <f>SUM(D6:O6)</f>
        <v>818.1</v>
      </c>
    </row>
    <row r="7" spans="2:16" ht="12.75" customHeight="1">
      <c r="B7" s="9" t="s">
        <v>16</v>
      </c>
      <c r="C7" s="10" t="s">
        <v>15</v>
      </c>
      <c r="D7" s="2">
        <v>0</v>
      </c>
      <c r="E7" s="2">
        <v>8.7</v>
      </c>
      <c r="F7" s="2">
        <v>2.9</v>
      </c>
      <c r="G7" s="2">
        <v>0.9</v>
      </c>
      <c r="H7" s="2">
        <v>77.4</v>
      </c>
      <c r="I7" s="2">
        <v>109.7</v>
      </c>
      <c r="J7" s="2">
        <v>286.59999999999997</v>
      </c>
      <c r="K7" s="2">
        <v>343</v>
      </c>
      <c r="L7" s="2">
        <v>56.3</v>
      </c>
      <c r="M7" s="2">
        <v>77.3</v>
      </c>
      <c r="N7" s="2">
        <v>4.699999999999999</v>
      </c>
      <c r="O7" s="2">
        <v>0</v>
      </c>
      <c r="P7" s="5">
        <f>SUM(D7:O7)</f>
        <v>967.5</v>
      </c>
    </row>
    <row r="8" spans="2:16" ht="12.75" customHeight="1">
      <c r="B8" s="12" t="s">
        <v>19</v>
      </c>
      <c r="C8" s="7" t="s">
        <v>14</v>
      </c>
      <c r="D8">
        <f aca="true" t="shared" si="0" ref="D8:P8">D4+D6</f>
        <v>4.8</v>
      </c>
      <c r="E8">
        <f t="shared" si="0"/>
        <v>4.6</v>
      </c>
      <c r="F8">
        <f t="shared" si="0"/>
        <v>0.9</v>
      </c>
      <c r="G8">
        <f t="shared" si="0"/>
        <v>27.1</v>
      </c>
      <c r="H8">
        <f t="shared" si="0"/>
        <v>193.89999999999998</v>
      </c>
      <c r="I8">
        <f t="shared" si="0"/>
        <v>507</v>
      </c>
      <c r="J8">
        <f t="shared" si="0"/>
        <v>311.4</v>
      </c>
      <c r="K8">
        <f t="shared" si="0"/>
        <v>339.7</v>
      </c>
      <c r="L8">
        <f t="shared" si="0"/>
        <v>381.7</v>
      </c>
      <c r="M8">
        <f t="shared" si="0"/>
        <v>105.4</v>
      </c>
      <c r="N8">
        <f t="shared" si="0"/>
        <v>8.6</v>
      </c>
      <c r="O8">
        <f t="shared" si="0"/>
        <v>0</v>
      </c>
      <c r="P8">
        <f t="shared" si="0"/>
        <v>1885.1</v>
      </c>
    </row>
    <row r="9" spans="2:16" ht="12.75" customHeight="1">
      <c r="B9" s="13" t="s">
        <v>19</v>
      </c>
      <c r="C9" s="10" t="s">
        <v>15</v>
      </c>
      <c r="D9" s="5">
        <f aca="true" t="shared" si="1" ref="D9:P9">D5+D7</f>
        <v>1.3</v>
      </c>
      <c r="E9" s="5">
        <f t="shared" si="1"/>
        <v>8.7</v>
      </c>
      <c r="F9" s="5">
        <f t="shared" si="1"/>
        <v>2.9</v>
      </c>
      <c r="G9" s="5">
        <f t="shared" si="1"/>
        <v>1.7000000000000002</v>
      </c>
      <c r="H9" s="5">
        <f t="shared" si="1"/>
        <v>229.8</v>
      </c>
      <c r="I9" s="5">
        <f t="shared" si="1"/>
        <v>166</v>
      </c>
      <c r="J9" s="5">
        <f t="shared" si="1"/>
        <v>536.7</v>
      </c>
      <c r="K9" s="5">
        <f t="shared" si="1"/>
        <v>582</v>
      </c>
      <c r="L9" s="5">
        <f t="shared" si="1"/>
        <v>268.7</v>
      </c>
      <c r="M9" s="5">
        <f t="shared" si="1"/>
        <v>131.2</v>
      </c>
      <c r="N9" s="5">
        <f t="shared" si="1"/>
        <v>6.499999999999999</v>
      </c>
      <c r="O9" s="5">
        <f t="shared" si="1"/>
        <v>0</v>
      </c>
      <c r="P9" s="5">
        <f t="shared" si="1"/>
        <v>1935.5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Todd</dc:creator>
  <cp:keywords/>
  <dc:description/>
  <cp:lastModifiedBy>Eliza Scheffler</cp:lastModifiedBy>
  <dcterms:created xsi:type="dcterms:W3CDTF">2012-10-08T14:25:14Z</dcterms:created>
  <dcterms:modified xsi:type="dcterms:W3CDTF">2012-10-11T15:52:00Z</dcterms:modified>
  <cp:category/>
  <cp:version/>
  <cp:contentType/>
  <cp:contentStatus/>
</cp:coreProperties>
</file>